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<sst xmlns="http://schemas.openxmlformats.org/spreadsheetml/2006/main" count="146" uniqueCount="145">
  <si>
    <t>Rozpočet obce Očihov na rok 2013</t>
  </si>
  <si>
    <t>Příjmy</t>
  </si>
  <si>
    <t>Výdaje</t>
  </si>
  <si>
    <t>Výsledek návrhu rozpočtu na rok 2013 - přebytkový</t>
  </si>
  <si>
    <t>Příjmy:</t>
  </si>
  <si>
    <t xml:space="preserve">Daň z příjmů fyz. osob za závislé činnosti (pol.1111)                                              </t>
  </si>
  <si>
    <t>Daň z příjmů fyz. osob za SVČ (pol.1112)</t>
  </si>
  <si>
    <t xml:space="preserve">Daň z příjmů fyz. osob z kapit. výnosů (pol.1113)                                        </t>
  </si>
  <si>
    <t xml:space="preserve">Daň z příjmů právnických osob (pol.1121)                                                </t>
  </si>
  <si>
    <t xml:space="preserve">DPH (pol. 1211)                                                                         </t>
  </si>
  <si>
    <t xml:space="preserve">Poplatek za psy  (pol.1341)                                                                                 </t>
  </si>
  <si>
    <t>Poplatek-veřejné prostranství (pol.1343)</t>
  </si>
  <si>
    <t xml:space="preserve">Daň z nemovitosti  (pol.1511)                                                                         </t>
  </si>
  <si>
    <t>Dotace na SDH Očihov od obce Blšany (pol. 4121)</t>
  </si>
  <si>
    <t>Prodej palivového dřeva (1031 2111)</t>
  </si>
  <si>
    <t xml:space="preserve">Pronájmy pozemků  (1012 2131) – honitba                                                        </t>
  </si>
  <si>
    <t>Pronájmy mov.věcí-reklamní poutač (2144 2133)</t>
  </si>
  <si>
    <t>„Stočné“-za užívání kanalizace s ČOV (2321 2111)</t>
  </si>
  <si>
    <t>KD-výčep-příjem za spotřeb.energii (3392 2111)</t>
  </si>
  <si>
    <t>KD-pronájem-výčep KD + sál KD (3392 2132)</t>
  </si>
  <si>
    <t>Hřbitovné (3632 2111)</t>
  </si>
  <si>
    <t>Pronájem pozemků – ZS Blšany,PP servis..(3639 2131)</t>
  </si>
  <si>
    <t>Příjmy z prodeje pozemků (3639 3111)</t>
  </si>
  <si>
    <t>Příjmy za popelnice, pytle (3722 2111)</t>
  </si>
  <si>
    <t xml:space="preserve">Pronájem kontejneru – Kempchen (3722 2133)                                    </t>
  </si>
  <si>
    <t>Zpětný odběr obalů a recyklaci-EKO-KOM(3725 2111)</t>
  </si>
  <si>
    <t>Pronájem mov.věcí-traktor, výsuvný žebřík,….. (3745 2133)</t>
  </si>
  <si>
    <t>Příjmy z poskyt.služeb-kopírov.,faxov.,  …(6171 2111)</t>
  </si>
  <si>
    <t>Prodej zboží-pohled.,let.snímky,odznáčky (6171 2112)</t>
  </si>
  <si>
    <t xml:space="preserve">Pronájem budov-pošta,sklep,zas.místnost (6171 2132)                                                                 </t>
  </si>
  <si>
    <t xml:space="preserve">Pronájem mov.věcí-stoly,židle… (6171 2133)                             </t>
  </si>
  <si>
    <t>Příjmy z úroků z BÚ (6310 2141)</t>
  </si>
  <si>
    <t xml:space="preserve">Celkem                                                                                </t>
  </si>
  <si>
    <t>Výdaje:</t>
  </si>
  <si>
    <t>Nákup ost.služ.-práce-LESY ROKYTA (1031 5169)</t>
  </si>
  <si>
    <t>Obsluha ČOV-mzdy (2321 5021)</t>
  </si>
  <si>
    <t>Obsluha ČOV-SP (2321 5031)</t>
  </si>
  <si>
    <t>Obsluha ČOV-ZP (2321 5032)</t>
  </si>
  <si>
    <t>Studená voda – ČOV A,B,C,D (2321 5151)</t>
  </si>
  <si>
    <t>Elektr.energie-ČOV-na stoce A,B,C,D (2321 5154)</t>
  </si>
  <si>
    <t>Služby SČVK-dovoz bakterií,……..           (2321 5169)</t>
  </si>
  <si>
    <t>Opravy – ČOV                                             (2321 5171)</t>
  </si>
  <si>
    <t>Obsluha ČOV-cestovné (2321 5173)</t>
  </si>
  <si>
    <t>Nákup věnců – pietní akty   (3326 5139)</t>
  </si>
  <si>
    <t xml:space="preserve">Rozhlas-poplatky za rádio (3341 5169)                                                         </t>
  </si>
  <si>
    <t>Oprava rozhlasu (3341 5171)</t>
  </si>
  <si>
    <t>Rozhlas-poplatky OSA za rozhlas (3341 5192)</t>
  </si>
  <si>
    <t>KD-materiál na údržbu a opravy (3392 5139)</t>
  </si>
  <si>
    <t xml:space="preserve">KD-voda (3392 5151)                                                                           </t>
  </si>
  <si>
    <t xml:space="preserve">KD-plyn  (3392 5153)                                                                          </t>
  </si>
  <si>
    <t>KD-elektrická energie (3392 5154)</t>
  </si>
  <si>
    <t>Nákup pohoštění-oslava MDŽ (3399 5175)</t>
  </si>
  <si>
    <t>Dary obyvatelstvu peněžní – narozeným občánkům (3399 5492)</t>
  </si>
  <si>
    <t xml:space="preserve">VO – elektrická energie (3631 5154)                                                      </t>
  </si>
  <si>
    <t>VO – ost.služby-vánoční výzdoba (3631 5169)</t>
  </si>
  <si>
    <t xml:space="preserve">VO – opravy a udržování  (3631 5171)                                                 </t>
  </si>
  <si>
    <t xml:space="preserve">Hřbitov – voda   (3632 5151)                                                                    </t>
  </si>
  <si>
    <t>Nebezpečné odpady – svoz –1xročně (3721 5169)</t>
  </si>
  <si>
    <t xml:space="preserve">Odpady - popelnice,pytle,kontejnery (3722 5169)                                                                       </t>
  </si>
  <si>
    <t>Odpady – náklady spojené s recyklací (3725 5169)</t>
  </si>
  <si>
    <t>PHM a maziva-traktor,sekačky,…  (3745 5156)</t>
  </si>
  <si>
    <t>VP-ostatní služby-technická, lepení pneu,.. (3745 5169)</t>
  </si>
  <si>
    <t>VP-opravy–traktor,sekačky,pila,…. (3745 5171)</t>
  </si>
  <si>
    <t>DSH Očihov – nákup materiálu (5512 5139)</t>
  </si>
  <si>
    <t>DSH Očihov – PHM a maziva (5512 5156)</t>
  </si>
  <si>
    <t>DSH Očihov – pojištění  (5512 5163)</t>
  </si>
  <si>
    <t>DSH Očihov – školení (5512 5167)</t>
  </si>
  <si>
    <t>Odměny-členové výborů a komisí (6112 5021)</t>
  </si>
  <si>
    <t>Zastupitelé-odměny (6112 5023)</t>
  </si>
  <si>
    <t xml:space="preserve">Zastupitelé-SP (6112 5031)                                                                    </t>
  </si>
  <si>
    <t xml:space="preserve">Zastupitelé-ZP (6112 5032)                                                                   </t>
  </si>
  <si>
    <t xml:space="preserve">Zaměstnanci-platy (6171 5011)                                                       </t>
  </si>
  <si>
    <t xml:space="preserve">Zaměstnanci-SP (6171 5031)                                                                </t>
  </si>
  <si>
    <t xml:space="preserve">Zaměstnanci-ZP (6171 5032)                                                             </t>
  </si>
  <si>
    <t>Zaměstnanci-povin.poj.hrazené zaměstnav.(6171 5038)</t>
  </si>
  <si>
    <t xml:space="preserve">Knihy a tisk  (6171 5136)                                                                   </t>
  </si>
  <si>
    <t>Drobný DHDM (6171 5137)</t>
  </si>
  <si>
    <t xml:space="preserve">PHM a maziva – OA  (6171 5156)                                                                      </t>
  </si>
  <si>
    <t xml:space="preserve">Poštovné   (6171 5161)                                                                              </t>
  </si>
  <si>
    <t xml:space="preserve">Telekom.služby   (6171 5162)                                                                            </t>
  </si>
  <si>
    <t xml:space="preserve">Služby peněž. ústavů-pojištění obec. maj. (6171 5163)                          </t>
  </si>
  <si>
    <t xml:space="preserve">Právní služby – JUDr.Smažík  (6171 5166)                                                                    </t>
  </si>
  <si>
    <t>Školení – zaměstnanci (6171 5167)</t>
  </si>
  <si>
    <t xml:space="preserve">Ostatní služby-servis na PC,ostraha,revize, (6171 5169)                      </t>
  </si>
  <si>
    <t xml:space="preserve">Opravy a udržování - OA  (6171 5171)                                                            </t>
  </si>
  <si>
    <t>Pohoštění-reprefond (6171 5175)</t>
  </si>
  <si>
    <t>Neinv.dotace obcím (MěÚ-přestupky, soc.-právní ochrana dětí)                                                (6171 5321)</t>
  </si>
  <si>
    <t xml:space="preserve">Neinv.dotace (svazek obcí Podbořansko)   (6171 5329)                                                                   </t>
  </si>
  <si>
    <t>Nákup kolků (6171 5361)</t>
  </si>
  <si>
    <t>Služby peněžních ústavů – bank.poplatky  (6310 5163)</t>
  </si>
  <si>
    <t>Celkem</t>
  </si>
  <si>
    <t>Financování</t>
  </si>
  <si>
    <t>Změna stavu krátk. přij. prostř.      (pol 8115)</t>
  </si>
  <si>
    <t>Splátka douhodob.půjč.prostředků (pol.8124) – úvěr</t>
  </si>
  <si>
    <t>Příspěvek z Fondu T-Mobile-stromy-2.splátka (3745 2321)</t>
  </si>
  <si>
    <t>Materiál na opravu a údržbu chodníků a cest (2219 5139)</t>
  </si>
  <si>
    <t>Úroky z úvěru na ČOV (2321 5141)</t>
  </si>
  <si>
    <t>Nákup ostatních služeb–vstupné kino,divadlo,... (3319 5169)</t>
  </si>
  <si>
    <t>Nákup materiálu-smuteční kytice, mat. na jiné spol.akce (3399 5139)</t>
  </si>
  <si>
    <t>Nákup ost.služeb – hudební produkce-ples (3399 5169)</t>
  </si>
  <si>
    <t>Zaměstnanci obce-mzdy (3639 5011)</t>
  </si>
  <si>
    <t>Zaměstnanci obce-SP (3639 5031)</t>
  </si>
  <si>
    <t>Zaměstnanci obce-ZP (3639 5032)</t>
  </si>
  <si>
    <t>Zaměstanci obce-pracovní oděv+obuv (3639 5134)</t>
  </si>
  <si>
    <t>VPP zaměstnanci-mzdy (3745 5011)</t>
  </si>
  <si>
    <t>VPP zaměstnanci-SP (3745 5031)</t>
  </si>
  <si>
    <t>VPP zaměstnanci-ZP (3745 5032)</t>
  </si>
  <si>
    <t>Dotace od ÚP na VPP-ze SR a EU (pol. 4116)</t>
  </si>
  <si>
    <t>VPP zaměstnanci-ochranné pomůcky (3745 5132)</t>
  </si>
  <si>
    <t>Rezervy (5212 5901)</t>
  </si>
  <si>
    <t>DSH Očihov – služby-technická+emise+zdr.prohlídky (5512 5169)</t>
  </si>
  <si>
    <t>DSH Očihov – nákup oděvů (5512 5134)</t>
  </si>
  <si>
    <t>DSH Očihov - refundace (5512 5029)</t>
  </si>
  <si>
    <t>Zaměstnanci obce-ochranné pomůcky (3639 5132)</t>
  </si>
  <si>
    <t>Neinv.příspěvky obč.sdružením (6171 5222)</t>
  </si>
  <si>
    <t>Neinv. příspěvky nezisk.organizacím (6171 5229)</t>
  </si>
  <si>
    <t>Platby daní a poplatků SR (6171 5362)</t>
  </si>
  <si>
    <t xml:space="preserve">Opravy a udržování - OÚ-vstupní hala  (6171 5171)                                                            </t>
  </si>
  <si>
    <t>Příjmy-za poplatky spojené s prodejem pozemků (3639 2111)</t>
  </si>
  <si>
    <t>LES-nákup mater.na údržbu pily, traktoru, repelenty (1031 5139)</t>
  </si>
  <si>
    <t>LES-nákup PHM-pila,traktor (1031 5156)</t>
  </si>
  <si>
    <t>Nákup materiálu na údržbu ČOV (2321 5139)</t>
  </si>
  <si>
    <t>Chemické rozbory-ČOV</t>
  </si>
  <si>
    <t>KD-ost.služby-revize + audity (3392 5169)</t>
  </si>
  <si>
    <t>Autorská odměna-OSA – zábavy,plesy (3399 5192)</t>
  </si>
  <si>
    <t>Dětské hřiště - materiál na údržbu (3421 5139)</t>
  </si>
  <si>
    <t>AlDaMon - materiál (3421 5139)</t>
  </si>
  <si>
    <t>Realizace projektu"Nové stromy pro Očihov" (3745 5169)</t>
  </si>
  <si>
    <t xml:space="preserve">Nákup mat.-pro VPP, veřejné prostr., na údržbu traktoru, sekaček, …  (3745 5139)                                                                </t>
  </si>
  <si>
    <t xml:space="preserve">Správní poplatky - ověřování, ... (pol.1361)                                                             </t>
  </si>
  <si>
    <t xml:space="preserve">v tis. Kč </t>
  </si>
  <si>
    <t>na rok 2013</t>
  </si>
  <si>
    <t>Dotace ze SZIF ze SR a EU-výměna oken a dveří-KD (pol.4213)</t>
  </si>
  <si>
    <t xml:space="preserve">Věcné dary k výročí-80.let a výše,kulturní akce pro děti (3399 5194)                                                  </t>
  </si>
  <si>
    <t xml:space="preserve">OÚ-kancel.,úklid. a ost.mat.na údržbu a opravu OÚ (6171 5139)                                                                </t>
  </si>
  <si>
    <t xml:space="preserve">OÚ-voda   (6171 5151)                                                                         </t>
  </si>
  <si>
    <t xml:space="preserve">OÚ-elektrická energie (6171 5154)                                                                 </t>
  </si>
  <si>
    <t>Vratky nevyčerpané dotace přijaté v roce 2012-volby (6402 5364)</t>
  </si>
  <si>
    <t>rozpočet</t>
  </si>
  <si>
    <t>Ostatní osobní výdaje – odměna kronikáře, šéfredaktorky(3319 5021)</t>
  </si>
  <si>
    <t>VO – výměna žárovek na VO (3631 5171)</t>
  </si>
  <si>
    <t>KD-opravy a udržování-výměna oken a dveří (3392 6121)</t>
  </si>
  <si>
    <t>Rozpočet na rok 2013 byl na úřední desce a elektronické úřední desce</t>
  </si>
  <si>
    <t>vyvěšen dne: 20.12.2012</t>
  </si>
  <si>
    <t>sejmut dne: 5.1.2013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</si>
</sst>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6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2" fontId="5" fillId="2" borderId="6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6" fillId="2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2" borderId="10" xfId="0" applyFont="1" applyFill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8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2" fontId="1" fillId="0" borderId="6" xfId="0" applyNumberFormat="1" applyFont="1" applyBorder="1" applyAlignment="1">
      <alignment horizontal="right" vertical="top"/>
    </xf>
    <xf numFmtId="2" fontId="1" fillId="0" borderId="8" xfId="0" applyNumberFormat="1" applyFont="1" applyBorder="1" applyAlignment="1">
      <alignment horizontal="right" vertical="top"/>
    </xf>
    <xf numFmtId="2" fontId="5" fillId="0" borderId="7" xfId="0" applyNumberFormat="1" applyFont="1" applyFill="1" applyBorder="1" applyAlignment="1">
      <alignment horizontal="right"/>
    </xf>
    <xf numFmtId="2" fontId="5" fillId="0" borderId="8" xfId="0" applyNumberFormat="1" applyFont="1" applyFill="1" applyBorder="1" applyAlignment="1">
      <alignment horizontal="right"/>
    </xf>
    <xf numFmtId="2" fontId="6" fillId="3" borderId="8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2" borderId="11" xfId="0" applyFont="1" applyFill="1" applyBorder="1" applyAlignment="1">
      <alignment/>
    </xf>
    <xf numFmtId="2" fontId="5" fillId="2" borderId="3" xfId="0" applyNumberFormat="1" applyFont="1" applyFill="1" applyBorder="1" applyAlignment="1">
      <alignment horizontal="right"/>
    </xf>
    <xf numFmtId="2" fontId="5" fillId="2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2" fontId="5" fillId="2" borderId="13" xfId="0" applyNumberFormat="1" applyFont="1" applyFill="1" applyBorder="1" applyAlignment="1">
      <alignment horizontal="right"/>
    </xf>
    <xf numFmtId="2" fontId="5" fillId="2" borderId="4" xfId="0" applyNumberFormat="1" applyFont="1" applyFill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2"/>
  <sheetViews>
    <sheetView tabSelected="1" workbookViewId="0" topLeftCell="A166">
      <selection activeCell="B171" sqref="B171"/>
    </sheetView>
  </sheetViews>
  <sheetFormatPr defaultColWidth="9.00390625" defaultRowHeight="12.75"/>
  <cols>
    <col min="2" max="2" width="61.25390625" style="0" customWidth="1"/>
    <col min="3" max="3" width="14.875" style="0" customWidth="1"/>
  </cols>
  <sheetData>
    <row r="2" spans="2:3" ht="20.25">
      <c r="B2" s="1" t="s">
        <v>0</v>
      </c>
      <c r="C2" s="3"/>
    </row>
    <row r="3" spans="2:3" ht="15.75">
      <c r="B3" s="4"/>
      <c r="C3" s="3"/>
    </row>
    <row r="4" spans="2:3" ht="12.75">
      <c r="B4" s="51"/>
      <c r="C4" s="41" t="s">
        <v>138</v>
      </c>
    </row>
    <row r="5" spans="2:3" ht="12.75">
      <c r="B5" s="51"/>
      <c r="C5" s="41" t="s">
        <v>131</v>
      </c>
    </row>
    <row r="6" spans="2:3" ht="16.5" thickBot="1">
      <c r="B6" s="2"/>
      <c r="C6" s="40" t="s">
        <v>130</v>
      </c>
    </row>
    <row r="7" spans="2:3" ht="16.5" thickTop="1">
      <c r="B7" s="5" t="s">
        <v>1</v>
      </c>
      <c r="C7" s="35">
        <v>4235.55</v>
      </c>
    </row>
    <row r="8" spans="2:3" ht="16.5" thickBot="1">
      <c r="B8" s="6" t="s">
        <v>2</v>
      </c>
      <c r="C8" s="36">
        <v>-3795.5</v>
      </c>
    </row>
    <row r="9" spans="2:3" ht="17.25" thickBot="1" thickTop="1">
      <c r="B9" s="6" t="s">
        <v>3</v>
      </c>
      <c r="C9" s="36">
        <f>SUM(C7:C8)</f>
        <v>440.0500000000002</v>
      </c>
    </row>
    <row r="10" spans="2:3" ht="16.5" thickTop="1">
      <c r="B10" s="2"/>
      <c r="C10" s="7"/>
    </row>
    <row r="11" spans="2:3" ht="21" thickBot="1">
      <c r="B11" s="8" t="s">
        <v>4</v>
      </c>
      <c r="C11" s="7"/>
    </row>
    <row r="12" spans="2:3" ht="16.5" thickTop="1">
      <c r="B12" s="9" t="s">
        <v>5</v>
      </c>
      <c r="C12" s="14">
        <v>600</v>
      </c>
    </row>
    <row r="13" spans="2:3" ht="15.75">
      <c r="B13" s="10" t="s">
        <v>6</v>
      </c>
      <c r="C13" s="15">
        <v>80</v>
      </c>
    </row>
    <row r="14" spans="2:3" ht="15.75">
      <c r="B14" s="10" t="s">
        <v>7</v>
      </c>
      <c r="C14" s="15">
        <v>50</v>
      </c>
    </row>
    <row r="15" spans="2:3" ht="15.75">
      <c r="B15" s="10" t="s">
        <v>8</v>
      </c>
      <c r="C15" s="15">
        <v>800</v>
      </c>
    </row>
    <row r="16" spans="2:3" ht="15.75">
      <c r="B16" s="10" t="s">
        <v>9</v>
      </c>
      <c r="C16" s="15">
        <v>1200</v>
      </c>
    </row>
    <row r="17" spans="2:3" ht="15.75">
      <c r="B17" s="10" t="s">
        <v>10</v>
      </c>
      <c r="C17" s="15">
        <v>7</v>
      </c>
    </row>
    <row r="18" spans="2:3" ht="15.75">
      <c r="B18" s="10" t="s">
        <v>11</v>
      </c>
      <c r="C18" s="15">
        <v>2</v>
      </c>
    </row>
    <row r="19" spans="2:3" ht="15.75">
      <c r="B19" s="10" t="s">
        <v>129</v>
      </c>
      <c r="C19" s="15">
        <v>5</v>
      </c>
    </row>
    <row r="20" spans="2:3" ht="15.75">
      <c r="B20" s="10" t="s">
        <v>12</v>
      </c>
      <c r="C20" s="15">
        <v>600</v>
      </c>
    </row>
    <row r="21" spans="2:3" ht="15.75">
      <c r="B21" s="11" t="s">
        <v>107</v>
      </c>
      <c r="C21" s="16">
        <v>180</v>
      </c>
    </row>
    <row r="22" spans="2:3" ht="15.75">
      <c r="B22" s="11" t="s">
        <v>13</v>
      </c>
      <c r="C22" s="16">
        <v>8</v>
      </c>
    </row>
    <row r="23" spans="2:3" ht="15.75">
      <c r="B23" s="38" t="s">
        <v>132</v>
      </c>
      <c r="C23" s="16">
        <v>243</v>
      </c>
    </row>
    <row r="24" spans="2:3" ht="15.75">
      <c r="B24" s="10" t="s">
        <v>14</v>
      </c>
      <c r="C24" s="15">
        <v>0</v>
      </c>
    </row>
    <row r="25" spans="2:3" ht="15.75">
      <c r="B25" s="11" t="s">
        <v>15</v>
      </c>
      <c r="C25" s="16">
        <v>1</v>
      </c>
    </row>
    <row r="26" spans="2:3" ht="15.75">
      <c r="B26" s="10" t="s">
        <v>16</v>
      </c>
      <c r="C26" s="15">
        <v>8</v>
      </c>
    </row>
    <row r="27" spans="2:3" ht="15.75">
      <c r="B27" s="11" t="s">
        <v>17</v>
      </c>
      <c r="C27" s="16">
        <v>120</v>
      </c>
    </row>
    <row r="28" spans="2:3" ht="15.75">
      <c r="B28" s="10" t="s">
        <v>18</v>
      </c>
      <c r="C28" s="15">
        <v>24</v>
      </c>
    </row>
    <row r="29" spans="2:3" ht="15.75">
      <c r="B29" s="10" t="s">
        <v>19</v>
      </c>
      <c r="C29" s="15">
        <v>24</v>
      </c>
    </row>
    <row r="30" spans="2:3" ht="15.75">
      <c r="B30" s="11" t="s">
        <v>20</v>
      </c>
      <c r="C30" s="16">
        <v>1</v>
      </c>
    </row>
    <row r="31" spans="2:3" ht="15.75">
      <c r="B31" s="10" t="s">
        <v>118</v>
      </c>
      <c r="C31" s="15">
        <v>3</v>
      </c>
    </row>
    <row r="32" spans="2:3" ht="15.75">
      <c r="B32" s="10" t="s">
        <v>21</v>
      </c>
      <c r="C32" s="15">
        <v>15</v>
      </c>
    </row>
    <row r="33" spans="2:3" ht="15.75">
      <c r="B33" s="10" t="s">
        <v>22</v>
      </c>
      <c r="C33" s="15">
        <v>15.55</v>
      </c>
    </row>
    <row r="34" spans="2:3" ht="15.75">
      <c r="B34" s="11" t="s">
        <v>23</v>
      </c>
      <c r="C34" s="16">
        <v>170</v>
      </c>
    </row>
    <row r="35" spans="2:3" ht="15.75">
      <c r="B35" s="11" t="s">
        <v>24</v>
      </c>
      <c r="C35" s="16">
        <v>7</v>
      </c>
    </row>
    <row r="36" spans="2:3" ht="15.75">
      <c r="B36" s="10" t="s">
        <v>25</v>
      </c>
      <c r="C36" s="15">
        <v>25</v>
      </c>
    </row>
    <row r="37" spans="2:3" ht="15.75">
      <c r="B37" s="11" t="s">
        <v>26</v>
      </c>
      <c r="C37" s="16">
        <v>2</v>
      </c>
    </row>
    <row r="38" spans="2:3" ht="15.75">
      <c r="B38" s="11" t="s">
        <v>94</v>
      </c>
      <c r="C38" s="16">
        <v>20</v>
      </c>
    </row>
    <row r="39" spans="2:3" ht="15.75">
      <c r="B39" s="10" t="s">
        <v>27</v>
      </c>
      <c r="C39" s="15">
        <v>1</v>
      </c>
    </row>
    <row r="40" spans="2:3" ht="15.75">
      <c r="B40" s="10" t="s">
        <v>28</v>
      </c>
      <c r="C40" s="15">
        <v>1</v>
      </c>
    </row>
    <row r="41" spans="2:3" ht="15.75">
      <c r="B41" s="10" t="s">
        <v>29</v>
      </c>
      <c r="C41" s="15">
        <v>12</v>
      </c>
    </row>
    <row r="42" spans="2:3" ht="15.75">
      <c r="B42" s="10" t="s">
        <v>30</v>
      </c>
      <c r="C42" s="15">
        <v>1</v>
      </c>
    </row>
    <row r="43" spans="2:3" ht="16.5" thickBot="1">
      <c r="B43" s="12" t="s">
        <v>31</v>
      </c>
      <c r="C43" s="17">
        <v>10</v>
      </c>
    </row>
    <row r="44" spans="2:3" ht="17.25" thickBot="1" thickTop="1">
      <c r="B44" s="13" t="s">
        <v>32</v>
      </c>
      <c r="C44" s="18">
        <f>SUM(C12:C43)</f>
        <v>4235.55</v>
      </c>
    </row>
    <row r="45" ht="13.5" thickTop="1"/>
    <row r="54" spans="2:3" ht="20.25">
      <c r="B54" s="8" t="s">
        <v>33</v>
      </c>
      <c r="C54" s="7"/>
    </row>
    <row r="55" spans="2:3" ht="16.5" thickBot="1">
      <c r="B55" s="19"/>
      <c r="C55" s="20"/>
    </row>
    <row r="56" spans="2:3" ht="16.5" thickTop="1">
      <c r="B56" s="9" t="s">
        <v>119</v>
      </c>
      <c r="C56" s="44">
        <v>1</v>
      </c>
    </row>
    <row r="57" spans="2:3" ht="15.75">
      <c r="B57" s="43" t="s">
        <v>120</v>
      </c>
      <c r="C57" s="45">
        <v>3</v>
      </c>
    </row>
    <row r="58" spans="2:3" ht="15.75">
      <c r="B58" s="43" t="s">
        <v>34</v>
      </c>
      <c r="C58" s="45">
        <v>50</v>
      </c>
    </row>
    <row r="59" spans="2:3" ht="15.75">
      <c r="B59" s="38" t="s">
        <v>95</v>
      </c>
      <c r="C59" s="46">
        <v>5</v>
      </c>
    </row>
    <row r="60" spans="2:3" ht="15.75">
      <c r="B60" s="10" t="s">
        <v>35</v>
      </c>
      <c r="C60" s="45">
        <v>70</v>
      </c>
    </row>
    <row r="61" spans="2:3" ht="15.75">
      <c r="B61" s="10" t="s">
        <v>36</v>
      </c>
      <c r="C61" s="15">
        <v>0</v>
      </c>
    </row>
    <row r="62" spans="2:3" ht="15.75">
      <c r="B62" s="10" t="s">
        <v>37</v>
      </c>
      <c r="C62" s="15">
        <v>0</v>
      </c>
    </row>
    <row r="63" spans="2:3" ht="15.75">
      <c r="B63" s="10" t="s">
        <v>121</v>
      </c>
      <c r="C63" s="15">
        <v>10</v>
      </c>
    </row>
    <row r="64" spans="2:3" ht="15.75">
      <c r="B64" s="10" t="s">
        <v>96</v>
      </c>
      <c r="C64" s="15">
        <v>175</v>
      </c>
    </row>
    <row r="65" spans="2:3" ht="15.75">
      <c r="B65" s="10" t="s">
        <v>38</v>
      </c>
      <c r="C65" s="15">
        <v>0.5</v>
      </c>
    </row>
    <row r="66" spans="2:3" ht="15.75">
      <c r="B66" s="10" t="s">
        <v>39</v>
      </c>
      <c r="C66" s="15">
        <v>120</v>
      </c>
    </row>
    <row r="67" spans="2:3" ht="15.75">
      <c r="B67" s="21" t="s">
        <v>122</v>
      </c>
      <c r="C67" s="52">
        <v>40</v>
      </c>
    </row>
    <row r="68" spans="2:3" ht="15.75">
      <c r="B68" s="10" t="s">
        <v>40</v>
      </c>
      <c r="C68" s="53"/>
    </row>
    <row r="69" spans="2:3" ht="15.75">
      <c r="B69" s="10" t="s">
        <v>41</v>
      </c>
      <c r="C69" s="15">
        <v>10</v>
      </c>
    </row>
    <row r="70" spans="2:3" ht="15.75">
      <c r="B70" s="10" t="s">
        <v>42</v>
      </c>
      <c r="C70" s="15">
        <v>15</v>
      </c>
    </row>
    <row r="71" spans="2:3" ht="15.75">
      <c r="B71" s="11" t="s">
        <v>139</v>
      </c>
      <c r="C71" s="16">
        <v>6</v>
      </c>
    </row>
    <row r="72" spans="2:3" ht="15.75">
      <c r="B72" s="11" t="s">
        <v>97</v>
      </c>
      <c r="C72" s="16">
        <v>20</v>
      </c>
    </row>
    <row r="73" spans="2:3" ht="15.75">
      <c r="B73" s="10" t="s">
        <v>43</v>
      </c>
      <c r="C73" s="15">
        <v>2</v>
      </c>
    </row>
    <row r="74" spans="2:3" ht="15.75">
      <c r="B74" s="11" t="s">
        <v>44</v>
      </c>
      <c r="C74" s="16">
        <v>1.5</v>
      </c>
    </row>
    <row r="75" spans="2:3" ht="15.75">
      <c r="B75" s="11" t="s">
        <v>45</v>
      </c>
      <c r="C75" s="16">
        <v>5</v>
      </c>
    </row>
    <row r="76" spans="2:3" ht="15.75">
      <c r="B76" s="11" t="s">
        <v>46</v>
      </c>
      <c r="C76" s="16">
        <v>1.5</v>
      </c>
    </row>
    <row r="77" spans="2:3" ht="15.75">
      <c r="B77" s="10" t="s">
        <v>47</v>
      </c>
      <c r="C77" s="15">
        <v>10</v>
      </c>
    </row>
    <row r="78" spans="2:3" ht="15.75">
      <c r="B78" s="10" t="s">
        <v>48</v>
      </c>
      <c r="C78" s="15">
        <v>3</v>
      </c>
    </row>
    <row r="79" spans="2:3" ht="15.75">
      <c r="B79" s="10" t="s">
        <v>49</v>
      </c>
      <c r="C79" s="15">
        <v>40</v>
      </c>
    </row>
    <row r="80" spans="2:3" ht="15.75">
      <c r="B80" s="10" t="s">
        <v>50</v>
      </c>
      <c r="C80" s="15">
        <v>35</v>
      </c>
    </row>
    <row r="81" spans="2:3" ht="15.75">
      <c r="B81" s="10" t="s">
        <v>123</v>
      </c>
      <c r="C81" s="15">
        <v>20</v>
      </c>
    </row>
    <row r="82" spans="2:3" ht="15.75">
      <c r="B82" s="10" t="s">
        <v>141</v>
      </c>
      <c r="C82" s="15">
        <v>300</v>
      </c>
    </row>
    <row r="83" spans="2:3" ht="15.75">
      <c r="B83" s="26" t="s">
        <v>98</v>
      </c>
      <c r="C83" s="32">
        <v>5</v>
      </c>
    </row>
    <row r="84" spans="2:3" ht="15.75">
      <c r="B84" s="11" t="s">
        <v>99</v>
      </c>
      <c r="C84" s="16">
        <v>10</v>
      </c>
    </row>
    <row r="85" spans="2:3" ht="15.75">
      <c r="B85" s="11" t="s">
        <v>51</v>
      </c>
      <c r="C85" s="16">
        <v>3</v>
      </c>
    </row>
    <row r="86" spans="2:3" ht="15.75">
      <c r="B86" s="11" t="s">
        <v>124</v>
      </c>
      <c r="C86" s="16">
        <v>3</v>
      </c>
    </row>
    <row r="87" spans="2:3" ht="15.75">
      <c r="B87" s="11" t="s">
        <v>133</v>
      </c>
      <c r="C87" s="16">
        <v>30</v>
      </c>
    </row>
    <row r="88" spans="2:3" ht="15.75">
      <c r="B88" s="11" t="s">
        <v>52</v>
      </c>
      <c r="C88" s="16">
        <v>1</v>
      </c>
    </row>
    <row r="89" spans="2:3" ht="15.75">
      <c r="B89" s="10" t="s">
        <v>125</v>
      </c>
      <c r="C89" s="15">
        <v>5</v>
      </c>
    </row>
    <row r="90" spans="2:3" ht="15.75">
      <c r="B90" s="10" t="s">
        <v>126</v>
      </c>
      <c r="C90" s="15">
        <v>5</v>
      </c>
    </row>
    <row r="91" spans="2:3" ht="15.75">
      <c r="B91" s="26" t="s">
        <v>53</v>
      </c>
      <c r="C91" s="32">
        <v>95</v>
      </c>
    </row>
    <row r="92" spans="2:3" ht="15.75">
      <c r="B92" s="26" t="s">
        <v>54</v>
      </c>
      <c r="C92" s="32">
        <v>5</v>
      </c>
    </row>
    <row r="93" spans="2:3" ht="15.75">
      <c r="B93" s="26" t="s">
        <v>140</v>
      </c>
      <c r="C93" s="32">
        <v>142</v>
      </c>
    </row>
    <row r="94" spans="2:3" ht="15.75">
      <c r="B94" s="26" t="s">
        <v>55</v>
      </c>
      <c r="C94" s="32">
        <v>20</v>
      </c>
    </row>
    <row r="95" spans="2:3" ht="15.75">
      <c r="B95" s="10" t="s">
        <v>56</v>
      </c>
      <c r="C95" s="15">
        <v>0.5</v>
      </c>
    </row>
    <row r="96" spans="2:3" ht="15.75">
      <c r="B96" s="28" t="s">
        <v>100</v>
      </c>
      <c r="C96" s="32">
        <v>200</v>
      </c>
    </row>
    <row r="97" spans="2:3" ht="15.75">
      <c r="B97" s="28" t="s">
        <v>101</v>
      </c>
      <c r="C97" s="32">
        <v>50</v>
      </c>
    </row>
    <row r="98" spans="2:3" ht="15.75">
      <c r="B98" s="28" t="s">
        <v>102</v>
      </c>
      <c r="C98" s="32">
        <v>18</v>
      </c>
    </row>
    <row r="99" spans="2:3" ht="15.75">
      <c r="B99" s="28" t="s">
        <v>113</v>
      </c>
      <c r="C99" s="32">
        <v>1</v>
      </c>
    </row>
    <row r="100" spans="2:3" ht="15.75">
      <c r="B100" s="28" t="s">
        <v>103</v>
      </c>
      <c r="C100" s="32">
        <v>1</v>
      </c>
    </row>
    <row r="101" spans="2:3" ht="15.75">
      <c r="B101" s="10" t="s">
        <v>57</v>
      </c>
      <c r="C101" s="15">
        <v>11</v>
      </c>
    </row>
    <row r="102" spans="2:3" ht="15.75">
      <c r="B102" s="26" t="s">
        <v>58</v>
      </c>
      <c r="C102" s="32">
        <v>250</v>
      </c>
    </row>
    <row r="103" spans="2:3" ht="15.75">
      <c r="B103" s="10" t="s">
        <v>59</v>
      </c>
      <c r="C103" s="15">
        <v>60</v>
      </c>
    </row>
    <row r="104" spans="2:3" ht="16.5" thickBot="1">
      <c r="B104" s="47" t="s">
        <v>104</v>
      </c>
      <c r="C104" s="48">
        <v>135</v>
      </c>
    </row>
    <row r="105" spans="2:3" ht="17.25" thickBot="1" thickTop="1">
      <c r="B105" s="39"/>
      <c r="C105" s="49"/>
    </row>
    <row r="106" spans="2:3" ht="16.5" thickTop="1">
      <c r="B106" s="42" t="s">
        <v>105</v>
      </c>
      <c r="C106" s="50">
        <v>34</v>
      </c>
    </row>
    <row r="107" spans="2:3" ht="15.75">
      <c r="B107" s="11" t="s">
        <v>106</v>
      </c>
      <c r="C107" s="16">
        <v>13</v>
      </c>
    </row>
    <row r="108" spans="2:3" ht="15.75">
      <c r="B108" s="11" t="s">
        <v>108</v>
      </c>
      <c r="C108" s="16">
        <v>3</v>
      </c>
    </row>
    <row r="109" spans="2:3" ht="15.75">
      <c r="B109" s="26" t="s">
        <v>128</v>
      </c>
      <c r="C109" s="32">
        <v>30</v>
      </c>
    </row>
    <row r="110" spans="2:3" ht="15.75">
      <c r="B110" s="26" t="s">
        <v>60</v>
      </c>
      <c r="C110" s="32">
        <v>40</v>
      </c>
    </row>
    <row r="111" spans="2:3" ht="15.75">
      <c r="B111" s="26" t="s">
        <v>127</v>
      </c>
      <c r="C111" s="32">
        <v>124</v>
      </c>
    </row>
    <row r="112" spans="2:3" ht="15.75">
      <c r="B112" s="26" t="s">
        <v>61</v>
      </c>
      <c r="C112" s="32">
        <v>2</v>
      </c>
    </row>
    <row r="113" spans="2:3" ht="15.75">
      <c r="B113" s="26" t="s">
        <v>62</v>
      </c>
      <c r="C113" s="32">
        <v>10</v>
      </c>
    </row>
    <row r="114" spans="2:3" ht="15.75">
      <c r="B114" s="10" t="s">
        <v>109</v>
      </c>
      <c r="C114" s="15">
        <v>100</v>
      </c>
    </row>
    <row r="115" spans="2:3" ht="15.75">
      <c r="B115" s="26" t="s">
        <v>112</v>
      </c>
      <c r="C115" s="32">
        <v>1</v>
      </c>
    </row>
    <row r="116" spans="2:3" ht="15.75">
      <c r="B116" s="26" t="s">
        <v>111</v>
      </c>
      <c r="C116" s="32">
        <v>5</v>
      </c>
    </row>
    <row r="117" spans="2:3" ht="15.75">
      <c r="B117" s="26" t="s">
        <v>63</v>
      </c>
      <c r="C117" s="32">
        <v>5</v>
      </c>
    </row>
    <row r="118" spans="2:3" ht="15.75">
      <c r="B118" s="26" t="s">
        <v>64</v>
      </c>
      <c r="C118" s="32">
        <v>5</v>
      </c>
    </row>
    <row r="119" spans="2:3" ht="15.75">
      <c r="B119" s="26" t="s">
        <v>65</v>
      </c>
      <c r="C119" s="32">
        <v>2.2</v>
      </c>
    </row>
    <row r="120" spans="2:3" ht="15.75">
      <c r="B120" s="26" t="s">
        <v>66</v>
      </c>
      <c r="C120" s="32">
        <v>1</v>
      </c>
    </row>
    <row r="121" spans="2:3" ht="15.75">
      <c r="B121" s="26" t="s">
        <v>110</v>
      </c>
      <c r="C121" s="32">
        <v>3</v>
      </c>
    </row>
    <row r="122" spans="2:3" ht="15.75">
      <c r="B122" s="10" t="s">
        <v>67</v>
      </c>
      <c r="C122" s="15">
        <v>2</v>
      </c>
    </row>
    <row r="123" spans="2:3" ht="15.75">
      <c r="B123" s="10" t="s">
        <v>68</v>
      </c>
      <c r="C123" s="15">
        <v>475</v>
      </c>
    </row>
    <row r="124" spans="2:3" ht="15.75">
      <c r="B124" s="10" t="s">
        <v>69</v>
      </c>
      <c r="C124" s="15">
        <v>90</v>
      </c>
    </row>
    <row r="125" spans="2:3" ht="15.75">
      <c r="B125" s="10" t="s">
        <v>70</v>
      </c>
      <c r="C125" s="15">
        <v>43</v>
      </c>
    </row>
    <row r="126" spans="2:3" ht="15.75">
      <c r="B126" s="26" t="s">
        <v>71</v>
      </c>
      <c r="C126" s="32">
        <v>300</v>
      </c>
    </row>
    <row r="127" spans="2:3" ht="15.75">
      <c r="B127" s="26" t="s">
        <v>72</v>
      </c>
      <c r="C127" s="32">
        <v>75</v>
      </c>
    </row>
    <row r="128" spans="2:3" ht="15.75">
      <c r="B128" s="26" t="s">
        <v>73</v>
      </c>
      <c r="C128" s="32">
        <v>27</v>
      </c>
    </row>
    <row r="129" spans="2:3" ht="15.75">
      <c r="B129" s="26" t="s">
        <v>74</v>
      </c>
      <c r="C129" s="32">
        <v>4</v>
      </c>
    </row>
    <row r="130" spans="2:3" ht="15.75">
      <c r="B130" s="26" t="s">
        <v>75</v>
      </c>
      <c r="C130" s="32">
        <v>10</v>
      </c>
    </row>
    <row r="131" spans="2:3" ht="15.75">
      <c r="B131" s="26" t="s">
        <v>76</v>
      </c>
      <c r="C131" s="32">
        <v>0</v>
      </c>
    </row>
    <row r="132" spans="2:3" ht="15.75">
      <c r="B132" s="26" t="s">
        <v>134</v>
      </c>
      <c r="C132" s="32">
        <v>40</v>
      </c>
    </row>
    <row r="133" spans="2:3" ht="15.75">
      <c r="B133" s="26" t="s">
        <v>135</v>
      </c>
      <c r="C133" s="32">
        <v>2</v>
      </c>
    </row>
    <row r="134" spans="2:3" ht="15.75">
      <c r="B134" s="26" t="s">
        <v>136</v>
      </c>
      <c r="C134" s="32">
        <v>80</v>
      </c>
    </row>
    <row r="135" spans="2:3" ht="15.75">
      <c r="B135" s="26" t="s">
        <v>77</v>
      </c>
      <c r="C135" s="32">
        <v>15</v>
      </c>
    </row>
    <row r="136" spans="2:3" ht="15.75">
      <c r="B136" s="26" t="s">
        <v>78</v>
      </c>
      <c r="C136" s="32">
        <v>5</v>
      </c>
    </row>
    <row r="137" spans="2:3" ht="15.75">
      <c r="B137" s="26" t="s">
        <v>79</v>
      </c>
      <c r="C137" s="32">
        <v>30</v>
      </c>
    </row>
    <row r="138" spans="2:3" ht="15.75">
      <c r="B138" s="26" t="s">
        <v>80</v>
      </c>
      <c r="C138" s="32">
        <v>40</v>
      </c>
    </row>
    <row r="139" spans="2:3" ht="15.75">
      <c r="B139" s="26" t="s">
        <v>81</v>
      </c>
      <c r="C139" s="32">
        <v>10</v>
      </c>
    </row>
    <row r="140" spans="2:3" ht="15.75">
      <c r="B140" s="26" t="s">
        <v>82</v>
      </c>
      <c r="C140" s="32">
        <v>10</v>
      </c>
    </row>
    <row r="141" spans="2:3" ht="15.75">
      <c r="B141" s="26" t="s">
        <v>83</v>
      </c>
      <c r="C141" s="32">
        <v>110</v>
      </c>
    </row>
    <row r="142" spans="2:3" ht="15.75">
      <c r="B142" s="26" t="s">
        <v>117</v>
      </c>
      <c r="C142" s="32">
        <v>15</v>
      </c>
    </row>
    <row r="143" spans="2:3" ht="15.75">
      <c r="B143" s="26" t="s">
        <v>84</v>
      </c>
      <c r="C143" s="32">
        <v>5</v>
      </c>
    </row>
    <row r="144" spans="2:3" ht="15.75">
      <c r="B144" s="26" t="s">
        <v>85</v>
      </c>
      <c r="C144" s="32">
        <v>1</v>
      </c>
    </row>
    <row r="145" spans="2:3" ht="15.75">
      <c r="B145" s="26" t="s">
        <v>114</v>
      </c>
      <c r="C145" s="32">
        <v>2</v>
      </c>
    </row>
    <row r="146" spans="2:3" ht="15.75">
      <c r="B146" s="26" t="s">
        <v>115</v>
      </c>
      <c r="C146" s="32">
        <v>2</v>
      </c>
    </row>
    <row r="147" spans="2:3" ht="15.75">
      <c r="B147" s="26" t="s">
        <v>86</v>
      </c>
      <c r="C147" s="32">
        <v>2</v>
      </c>
    </row>
    <row r="148" spans="2:3" ht="15.75">
      <c r="B148" s="26" t="s">
        <v>87</v>
      </c>
      <c r="C148" s="32">
        <v>10</v>
      </c>
    </row>
    <row r="149" spans="2:3" ht="15.75">
      <c r="B149" s="26" t="s">
        <v>88</v>
      </c>
      <c r="C149" s="32">
        <v>1</v>
      </c>
    </row>
    <row r="150" spans="2:3" ht="15.75">
      <c r="B150" s="10" t="s">
        <v>116</v>
      </c>
      <c r="C150" s="15">
        <v>1</v>
      </c>
    </row>
    <row r="151" spans="2:3" ht="15.75">
      <c r="B151" s="26" t="s">
        <v>89</v>
      </c>
      <c r="C151" s="32">
        <v>10</v>
      </c>
    </row>
    <row r="152" spans="2:3" ht="16.5" thickBot="1">
      <c r="B152" s="29" t="s">
        <v>137</v>
      </c>
      <c r="C152" s="33">
        <v>6.3</v>
      </c>
    </row>
    <row r="153" spans="2:3" ht="17.25" thickBot="1" thickTop="1">
      <c r="B153" s="27" t="s">
        <v>90</v>
      </c>
      <c r="C153" s="34">
        <f>SUM(C56:C152)</f>
        <v>3795.5</v>
      </c>
    </row>
    <row r="154" spans="2:3" ht="16.5" thickTop="1">
      <c r="B154" s="2"/>
      <c r="C154" s="2"/>
    </row>
    <row r="155" ht="20.25">
      <c r="B155" s="8" t="s">
        <v>91</v>
      </c>
    </row>
    <row r="156" ht="16.5" thickBot="1">
      <c r="B156" s="2"/>
    </row>
    <row r="157" spans="2:3" ht="16.5" thickTop="1">
      <c r="B157" s="22" t="s">
        <v>92</v>
      </c>
      <c r="C157" s="30">
        <v>-94.75</v>
      </c>
    </row>
    <row r="158" spans="2:3" ht="16.5" thickBot="1">
      <c r="B158" s="23" t="s">
        <v>93</v>
      </c>
      <c r="C158" s="31">
        <v>-345.3</v>
      </c>
    </row>
    <row r="159" spans="2:3" ht="17.25" thickBot="1" thickTop="1">
      <c r="B159" s="24" t="s">
        <v>90</v>
      </c>
      <c r="C159" s="31">
        <f>SUM(C157:C158)</f>
        <v>-440.05</v>
      </c>
    </row>
    <row r="160" spans="2:3" ht="16.5" thickTop="1">
      <c r="B160" s="2"/>
      <c r="C160" s="37"/>
    </row>
    <row r="161" ht="15.75">
      <c r="B161" s="2"/>
    </row>
    <row r="162" ht="15.75">
      <c r="B162" s="2" t="s">
        <v>142</v>
      </c>
    </row>
    <row r="163" ht="15.75">
      <c r="B163" s="2"/>
    </row>
    <row r="164" ht="15.75">
      <c r="B164" s="2" t="s">
        <v>143</v>
      </c>
    </row>
    <row r="165" ht="15.75">
      <c r="B165" s="2" t="s">
        <v>144</v>
      </c>
    </row>
    <row r="166" ht="15">
      <c r="B166" s="25"/>
    </row>
    <row r="167" ht="15">
      <c r="B167" s="25"/>
    </row>
    <row r="168" ht="15">
      <c r="B168" s="25"/>
    </row>
    <row r="169" ht="15">
      <c r="B169" s="25"/>
    </row>
    <row r="170" ht="15.75">
      <c r="B170" s="2"/>
    </row>
    <row r="171" ht="15.75">
      <c r="B171" s="2"/>
    </row>
    <row r="172" ht="15">
      <c r="B172" s="25"/>
    </row>
  </sheetData>
  <mergeCells count="2">
    <mergeCell ref="B4:B5"/>
    <mergeCell ref="C67:C68"/>
  </mergeCells>
  <printOptions/>
  <pageMargins left="0.5905511811023623" right="0.5905511811023623" top="0.3937007874015748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Očihov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Dandová</dc:creator>
  <cp:keywords/>
  <dc:description/>
  <cp:lastModifiedBy>Blanka Dandová</cp:lastModifiedBy>
  <cp:lastPrinted>2013-07-24T14:58:31Z</cp:lastPrinted>
  <dcterms:created xsi:type="dcterms:W3CDTF">2012-11-19T08:21:23Z</dcterms:created>
  <dcterms:modified xsi:type="dcterms:W3CDTF">2013-07-24T14:58:43Z</dcterms:modified>
  <cp:category/>
  <cp:version/>
  <cp:contentType/>
  <cp:contentStatus/>
</cp:coreProperties>
</file>