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<sst xmlns="http://schemas.openxmlformats.org/spreadsheetml/2006/main" count="163" uniqueCount="162">
  <si>
    <t>Příjmy</t>
  </si>
  <si>
    <t>Výdaje</t>
  </si>
  <si>
    <t>Příjmy:</t>
  </si>
  <si>
    <t xml:space="preserve">Daň z příjmů fyz. osob za závislé činnosti (pol.1111)                                              </t>
  </si>
  <si>
    <t>Daň z příjmů fyz. osob za SVČ (pol.1112)</t>
  </si>
  <si>
    <t xml:space="preserve">Daň z příjmů fyz. osob z kapit. výnosů (pol.1113)                                        </t>
  </si>
  <si>
    <t xml:space="preserve">Daň z příjmů právnických osob (pol.1121)                                                </t>
  </si>
  <si>
    <t xml:space="preserve">DPH (pol. 1211)                                                                         </t>
  </si>
  <si>
    <t xml:space="preserve">Poplatek za psy  (pol.1341)                                                                                 </t>
  </si>
  <si>
    <t>Poplatek-veřejné prostranství (pol.1343)</t>
  </si>
  <si>
    <t xml:space="preserve">Daň z nemovitosti  (pol.1511)                                                                         </t>
  </si>
  <si>
    <t>Dotace na SDH Očihov od obce Blšany (pol. 4121)</t>
  </si>
  <si>
    <t>Prodej palivového dřeva (1031 2111)</t>
  </si>
  <si>
    <t xml:space="preserve">Pronájmy pozemků  (1012 2131) – honitba                                                        </t>
  </si>
  <si>
    <t>Pronájmy mov.věcí-reklamní poutač (2144 2133)</t>
  </si>
  <si>
    <t>„Stočné“-za užívání kanalizace s ČOV (2321 2111)</t>
  </si>
  <si>
    <t>KD-výčep-příjem za spotřeb.energii (3392 2111)</t>
  </si>
  <si>
    <t>KD-pronájem-výčep KD + sál KD (3392 2132)</t>
  </si>
  <si>
    <t>Hřbitovné (3632 2111)</t>
  </si>
  <si>
    <t>Pronájem pozemků – ZS Blšany,PP servis..(3639 2131)</t>
  </si>
  <si>
    <t>Příjmy z prodeje pozemků (3639 3111)</t>
  </si>
  <si>
    <t>Příjmy za popelnice, pytle (3722 2111)</t>
  </si>
  <si>
    <t xml:space="preserve">Pronájem kontejneru – Kempchen (3722 2133)                                    </t>
  </si>
  <si>
    <t>Zpětný odběr obalů a recyklaci-EKO-KOM(3725 2111)</t>
  </si>
  <si>
    <t>Příjmy z poskyt.služeb-kopírov.,faxov.,  …(6171 2111)</t>
  </si>
  <si>
    <t xml:space="preserve">Pronájem budov-pošta,sklep,zas.místnost (6171 2132)                                                                 </t>
  </si>
  <si>
    <t xml:space="preserve">Pronájem mov.věcí-stoly,židle… (6171 2133)                             </t>
  </si>
  <si>
    <t>Příjmy z úroků z BÚ (6310 2141)</t>
  </si>
  <si>
    <t xml:space="preserve">Celkem                                                                                </t>
  </si>
  <si>
    <t>Výdaje:</t>
  </si>
  <si>
    <t>Nákup ost.služ.-práce-LESY ROKYTA (1031 5169)</t>
  </si>
  <si>
    <t>Obsluha ČOV-mzdy (2321 5021)</t>
  </si>
  <si>
    <t>Obsluha ČOV-SP (2321 5031)</t>
  </si>
  <si>
    <t>Obsluha ČOV-ZP (2321 5032)</t>
  </si>
  <si>
    <t>Elektr.energie-ČOV-na stoce A,B,C,D (2321 5154)</t>
  </si>
  <si>
    <t>Obsluha ČOV-cestovné (2321 5173)</t>
  </si>
  <si>
    <t>Nákup věnců – pietní akty   (3326 5139)</t>
  </si>
  <si>
    <t xml:space="preserve">Rozhlas-poplatky za rádio (3341 5169)                                                         </t>
  </si>
  <si>
    <t>Oprava rozhlasu (3341 5171)</t>
  </si>
  <si>
    <t>Rozhlas-poplatky OSA za rozhlas (3341 5192)</t>
  </si>
  <si>
    <t>KD-materiál na údržbu a opravy (3392 5139)</t>
  </si>
  <si>
    <t xml:space="preserve">KD-voda (3392 5151)                                                                           </t>
  </si>
  <si>
    <t xml:space="preserve">KD-plyn  (3392 5153)                                                                          </t>
  </si>
  <si>
    <t>KD-elektrická energie (3392 5154)</t>
  </si>
  <si>
    <t>Dary obyvatelstvu peněžní – narozeným občánkům (3399 5492)</t>
  </si>
  <si>
    <t xml:space="preserve">Hřbitov – voda   (3632 5151)                                                                    </t>
  </si>
  <si>
    <t>Nebezpečné odpady – svoz –1xročně (3721 5169)</t>
  </si>
  <si>
    <t xml:space="preserve">Odpady - popelnice,pytle,kontejnery (3722 5169)                                                                       </t>
  </si>
  <si>
    <t>Odpady – náklady spojené s recyklací (3725 5169)</t>
  </si>
  <si>
    <t>PHM a maziva-traktor,sekačky,…  (3745 5156)</t>
  </si>
  <si>
    <t>VP-opravy–traktor,sekačky,pila,…. (3745 5171)</t>
  </si>
  <si>
    <t>DSH Očihov – nákup materiálu (5512 5139)</t>
  </si>
  <si>
    <t>DSH Očihov – PHM a maziva (5512 5156)</t>
  </si>
  <si>
    <t>DSH Očihov – pojištění  (5512 5163)</t>
  </si>
  <si>
    <t>DSH Očihov – školení (5512 5167)</t>
  </si>
  <si>
    <t>Odměny-členové výborů a komisí (6112 5021)</t>
  </si>
  <si>
    <t>Zastupitelé-odměny (6112 5023)</t>
  </si>
  <si>
    <t xml:space="preserve">Zastupitelé-SP (6112 5031)                                                                    </t>
  </si>
  <si>
    <t xml:space="preserve">Zastupitelé-ZP (6112 5032)                                                                   </t>
  </si>
  <si>
    <t xml:space="preserve">Zaměstnanci-platy (6171 5011)                                                       </t>
  </si>
  <si>
    <t xml:space="preserve">Zaměstnanci-SP (6171 5031)                                                                </t>
  </si>
  <si>
    <t xml:space="preserve">Zaměstnanci-ZP (6171 5032)                                                             </t>
  </si>
  <si>
    <t>Zaměstnanci-povin.poj.hrazené zaměstnav.(6171 5038)</t>
  </si>
  <si>
    <t xml:space="preserve">Knihy a tisk  (6171 5136)                                                                   </t>
  </si>
  <si>
    <t xml:space="preserve">PHM a maziva – OA  (6171 5156)                                                                      </t>
  </si>
  <si>
    <t xml:space="preserve">Poštovné   (6171 5161)                                                                              </t>
  </si>
  <si>
    <t xml:space="preserve">Telekom.služby   (6171 5162)                                                                            </t>
  </si>
  <si>
    <t xml:space="preserve">Služby peněž. ústavů-pojištění obec. maj. (6171 5163)                          </t>
  </si>
  <si>
    <t>Školení – zaměstnanci (6171 5167)</t>
  </si>
  <si>
    <t xml:space="preserve">Ostatní služby-servis na PC,ostraha,revize, (6171 5169)                      </t>
  </si>
  <si>
    <t>Pohoštění-reprefond (6171 5175)</t>
  </si>
  <si>
    <t>Neinv.dotace obcím (MěÚ-přestupky, soc.-právní ochrana dětí)                                                (6171 5321)</t>
  </si>
  <si>
    <t xml:space="preserve">Neinv.dotace (svazek obcí Podbořansko)   (6171 5329)                                                                   </t>
  </si>
  <si>
    <t>Nákup kolků (6171 5361)</t>
  </si>
  <si>
    <t>Služby peněžních ústavů – bank.poplatky  (6310 5163)</t>
  </si>
  <si>
    <t>Celkem</t>
  </si>
  <si>
    <t>Financování</t>
  </si>
  <si>
    <t>Změna stavu krátk. přij. prostř.      (pol 8115)</t>
  </si>
  <si>
    <t>Splátka douhodob.půjč.prostředků (pol.8124) – úvěr</t>
  </si>
  <si>
    <t>Zaměstnanci obce-mzdy (3639 5011)</t>
  </si>
  <si>
    <t>Zaměstnanci obce-SP (3639 5031)</t>
  </si>
  <si>
    <t>Zaměstnanci obce-ZP (3639 5032)</t>
  </si>
  <si>
    <t>Zaměstanci obce-pracovní oděv+obuv (3639 5134)</t>
  </si>
  <si>
    <t>VPP zaměstnanci-mzdy (3745 5011)</t>
  </si>
  <si>
    <t>VPP zaměstnanci-SP (3745 5031)</t>
  </si>
  <si>
    <t>VPP zaměstnanci-ZP (3745 5032)</t>
  </si>
  <si>
    <t>Dotace od ÚP na VPP-ze SR a EU (pol. 4116)</t>
  </si>
  <si>
    <t>VPP zaměstnanci-ochranné pomůcky (3745 5132)</t>
  </si>
  <si>
    <t>Rezervy (5212 5901)</t>
  </si>
  <si>
    <t>DSH Očihov – služby-technická+emise+zdr.prohlídky (5512 5169)</t>
  </si>
  <si>
    <t>DSH Očihov – nákup oděvů (5512 5134)</t>
  </si>
  <si>
    <t>DSH Očihov - refundace (5512 5029)</t>
  </si>
  <si>
    <t>Zaměstnanci obce-ochranné pomůcky (3639 5132)</t>
  </si>
  <si>
    <t>Neinv.příspěvky obč.sdružením (6171 5222)</t>
  </si>
  <si>
    <t>Neinv. příspěvky nezisk.organizacím (6171 5229)</t>
  </si>
  <si>
    <t>Platby daní a poplatků SR (6171 5362)</t>
  </si>
  <si>
    <t>Příjmy-za poplatky spojené s prodejem pozemků (3639 2111)</t>
  </si>
  <si>
    <t>LES-nákup mater.na údržbu pily, traktoru, repelenty (1031 5139)</t>
  </si>
  <si>
    <t>LES-nákup PHM-pila,traktor (1031 5156)</t>
  </si>
  <si>
    <t>Chemické rozbory-ČOV</t>
  </si>
  <si>
    <t>Dětské hřiště - materiál na údržbu (3421 5139)</t>
  </si>
  <si>
    <t>AlDaMon - materiál (3421 5139)</t>
  </si>
  <si>
    <t xml:space="preserve">Správní poplatky - ověřování, ... (pol.1361)                                                             </t>
  </si>
  <si>
    <t xml:space="preserve">v tis. Kč </t>
  </si>
  <si>
    <t xml:space="preserve">Věcné dary k výročí-80.let a výše,kulturní akce pro děti (3399 5194)                                                  </t>
  </si>
  <si>
    <t xml:space="preserve">OÚ-kancel.,úklid. a ost.mat.na údržbu a opravu OÚ (6171 5139)                                                                </t>
  </si>
  <si>
    <t xml:space="preserve">OÚ-voda   (6171 5151)                                                                         </t>
  </si>
  <si>
    <t xml:space="preserve">OÚ-elektrická energie (6171 5154)                                                                 </t>
  </si>
  <si>
    <t>Ostatní osobní výdaje – odměna kronikáře, šéfredaktorky(3319 5021)</t>
  </si>
  <si>
    <t>Rozpočet obce Očihov na rok 2014</t>
  </si>
  <si>
    <t>na rok 2014</t>
  </si>
  <si>
    <t xml:space="preserve">Odvod loterií a podobných her kromě výh.hrac.př. (pol. 1351) </t>
  </si>
  <si>
    <t>Dotace ze SZIF ze SR a EU-zateplení OÚ (pol.4213)</t>
  </si>
  <si>
    <t>Příjmy za umístění reklamy na ob.plesu-Marius Pedersen (2144 2111)</t>
  </si>
  <si>
    <t>Služby SČVK-dovoz bakterií, deratizace kanal., ... (2321 5169)</t>
  </si>
  <si>
    <t>Školení – kronikář, šéfredaktor (3319 5167)</t>
  </si>
  <si>
    <t>Nákup zboží za účelem dalšího prodeje k 725. Výročí (3399 5138)</t>
  </si>
  <si>
    <t>Nákup materiálu-smut.kytice,tombola,mat.-jiné spol.akce (3399 5139)</t>
  </si>
  <si>
    <t>Nákup ost.služeb – 725. výročí (3399 5169)</t>
  </si>
  <si>
    <t>Autorská odměna-OSA – zábavy, plesy (3399 5192)</t>
  </si>
  <si>
    <t>Bioodpad - nákup kontejneru (3726 6122)</t>
  </si>
  <si>
    <t>VPP zaměstnanci-prac.oděv+obuv (3745 5134)</t>
  </si>
  <si>
    <t>Nákup DHDM např. sekačky, pily, … (3745 5137)</t>
  </si>
  <si>
    <t>Nákup DHDM - tiskárna, ... (6171 5137)</t>
  </si>
  <si>
    <t xml:space="preserve">Právní služby (6171 5166)                                                                    </t>
  </si>
  <si>
    <t>Platby daní a poplatků krajům, obcím, ...SR (6171 5365)</t>
  </si>
  <si>
    <t>Vratky nevyčerpané dotace přijaté v roce 2013-volby (6402 5364)</t>
  </si>
  <si>
    <t xml:space="preserve">sejmut dne: </t>
  </si>
  <si>
    <t>KD-ost.služby-revize + audity + účin.kotlů (3392 5169)</t>
  </si>
  <si>
    <t>Pronájem mov.věcí-traktor, kára za traktor, ….. (3745 2133)</t>
  </si>
  <si>
    <t>Služby útulku pro opuštěná zvířata (1014 5169)</t>
  </si>
  <si>
    <t>Oprava chodníků a komunikací (2219 5171)</t>
  </si>
  <si>
    <t>Nákup ostatních služeb-kult.akce-vstupné kino,divadlo,...(3319 5169)</t>
  </si>
  <si>
    <t>Příjmy z prodeje vstupenek-divadlo,kino …+doprava (3319 2111)</t>
  </si>
  <si>
    <t>Přijaté dary na kulturní akce obce+725.výročí obce (3399 2321)</t>
  </si>
  <si>
    <t>Materiál na opravu a údržbu chodníků a komunikací (2219 5139)</t>
  </si>
  <si>
    <t>Nákup materiálu na údržbu-ČOV (2321 5139)</t>
  </si>
  <si>
    <t>Úroky z úvěru-ČOV (2321 5141)</t>
  </si>
  <si>
    <t>Studená voda-ČOV A,B,C,D (2321 5151)</t>
  </si>
  <si>
    <t>Opravy-ČOV (2321 5171)</t>
  </si>
  <si>
    <t>Příjmy z prodeje vstupenek-ples,kult.akce obce (3399 2111)</t>
  </si>
  <si>
    <t>Příjmy z prodeje zboží-upom.předm. k 725.výročí obce (3399 2112)</t>
  </si>
  <si>
    <t>Příjmy z prodeje zboží-pohled.,let.snímky,odznáčky (6171 2112)</t>
  </si>
  <si>
    <t>Nákup ost.služeb – hudební produkce-ples,MDŽ,… (3399 5169)</t>
  </si>
  <si>
    <t>Nákup pohoštění-oslava MDŽ, Setkání občanů,... (3399 5175)</t>
  </si>
  <si>
    <t xml:space="preserve">VO - elektrická energie (3631 5154)                                                      </t>
  </si>
  <si>
    <t xml:space="preserve">VO - opravy a udržování  (3631 5171)                                                 </t>
  </si>
  <si>
    <t>VO - služby-např.vánoční výzdoba (3631 5169)</t>
  </si>
  <si>
    <t>VO - vánoční výzdoba-DHDM (3631 5137)</t>
  </si>
  <si>
    <t xml:space="preserve">Nákup mat.-pro VPP,na údržbu a opravu trakt.,sekaček (3745 5139)                                                                </t>
  </si>
  <si>
    <t>Nákup DHDM - ozdobné květináče (3745 5137)</t>
  </si>
  <si>
    <t>VP-ostatní služby-technická,... (3745 5169)</t>
  </si>
  <si>
    <t>DSH Očihov – nákup transitu (5512 6123)</t>
  </si>
  <si>
    <t xml:space="preserve">Opravy a udržování - OA, OÚ  (6171 5171)                                                            </t>
  </si>
  <si>
    <t>Oprava věžních hodin na kostele sv.Martina (3330 5171)</t>
  </si>
  <si>
    <t>Oprava střechy na budově OÚ (6171 5171)</t>
  </si>
  <si>
    <t>Zateplení včetně fasády na budově OÚ (6171 6121)</t>
  </si>
  <si>
    <t>KD-opravy a udržování-zeď,schodiště,chodník u KD (3392 5171)</t>
  </si>
  <si>
    <t>Výsledek návrhu rozpočtu na rok 2014 - schodkový</t>
  </si>
  <si>
    <t>rozpočet</t>
  </si>
  <si>
    <t>Rozpočet na rok 2014 byl na úřední desce a elektronické úřední desce</t>
  </si>
  <si>
    <t>vyvěšen dne: 19.12.2013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</si>
</sst>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11"/>
      <name val="Tahoma"/>
      <family val="2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2" fontId="5" fillId="2" borderId="6" xfId="0" applyNumberFormat="1" applyFont="1" applyFill="1" applyBorder="1" applyAlignment="1">
      <alignment horizontal="right"/>
    </xf>
    <xf numFmtId="2" fontId="5" fillId="2" borderId="7" xfId="0" applyNumberFormat="1" applyFont="1" applyFill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6" fillId="2" borderId="8" xfId="0" applyNumberFormat="1" applyFont="1" applyFill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2" borderId="10" xfId="0" applyFont="1" applyFill="1" applyBorder="1" applyAlignment="1">
      <alignment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8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2" fontId="1" fillId="0" borderId="6" xfId="0" applyNumberFormat="1" applyFont="1" applyBorder="1" applyAlignment="1">
      <alignment horizontal="right" vertical="top"/>
    </xf>
    <xf numFmtId="2" fontId="1" fillId="0" borderId="8" xfId="0" applyNumberFormat="1" applyFont="1" applyBorder="1" applyAlignment="1">
      <alignment horizontal="right" vertical="top"/>
    </xf>
    <xf numFmtId="2" fontId="5" fillId="0" borderId="7" xfId="0" applyNumberFormat="1" applyFont="1" applyFill="1" applyBorder="1" applyAlignment="1">
      <alignment horizontal="right"/>
    </xf>
    <xf numFmtId="2" fontId="5" fillId="0" borderId="8" xfId="0" applyNumberFormat="1" applyFont="1" applyFill="1" applyBorder="1" applyAlignment="1">
      <alignment horizontal="right"/>
    </xf>
    <xf numFmtId="2" fontId="6" fillId="3" borderId="8" xfId="0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2" borderId="11" xfId="0" applyFont="1" applyFill="1" applyBorder="1" applyAlignment="1">
      <alignment/>
    </xf>
    <xf numFmtId="2" fontId="5" fillId="2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2" borderId="4" xfId="0" applyNumberFormat="1" applyFont="1" applyFill="1" applyBorder="1" applyAlignment="1">
      <alignment horizontal="right"/>
    </xf>
    <xf numFmtId="2" fontId="5" fillId="2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2" fontId="5" fillId="0" borderId="14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2" fontId="5" fillId="0" borderId="3" xfId="0" applyNumberFormat="1" applyFont="1" applyFill="1" applyBorder="1" applyAlignment="1">
      <alignment horizontal="right"/>
    </xf>
    <xf numFmtId="2" fontId="5" fillId="0" borderId="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0" fontId="2" fillId="0" borderId="0" xfId="0" applyFont="1" applyAlignment="1">
      <alignment horizontal="center"/>
    </xf>
    <xf numFmtId="2" fontId="5" fillId="0" borderId="4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/>
    </xf>
    <xf numFmtId="2" fontId="5" fillId="2" borderId="16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2" fontId="5" fillId="2" borderId="17" xfId="0" applyNumberFormat="1" applyFont="1" applyFill="1" applyBorder="1" applyAlignment="1">
      <alignment horizontal="right"/>
    </xf>
    <xf numFmtId="2" fontId="5" fillId="2" borderId="4" xfId="0" applyNumberFormat="1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6"/>
  <sheetViews>
    <sheetView tabSelected="1" workbookViewId="0" topLeftCell="A154">
      <selection activeCell="B194" sqref="B194"/>
    </sheetView>
  </sheetViews>
  <sheetFormatPr defaultColWidth="9.00390625" defaultRowHeight="12.75"/>
  <cols>
    <col min="2" max="2" width="61.25390625" style="0" customWidth="1"/>
    <col min="3" max="3" width="14.875" style="0" customWidth="1"/>
  </cols>
  <sheetData>
    <row r="2" spans="2:3" ht="20.25">
      <c r="B2" s="1" t="s">
        <v>109</v>
      </c>
      <c r="C2" s="54"/>
    </row>
    <row r="3" spans="2:3" ht="15.75">
      <c r="B3" s="4"/>
      <c r="C3" s="3"/>
    </row>
    <row r="4" spans="2:3" ht="12.75">
      <c r="B4" s="62"/>
      <c r="C4" s="39" t="s">
        <v>159</v>
      </c>
    </row>
    <row r="5" spans="2:3" ht="12.75">
      <c r="B5" s="62"/>
      <c r="C5" s="39" t="s">
        <v>110</v>
      </c>
    </row>
    <row r="6" spans="2:3" ht="16.5" thickBot="1">
      <c r="B6" s="2"/>
      <c r="C6" s="38" t="s">
        <v>103</v>
      </c>
    </row>
    <row r="7" spans="2:3" ht="16.5" thickTop="1">
      <c r="B7" s="5" t="s">
        <v>0</v>
      </c>
      <c r="C7" s="34">
        <v>4196</v>
      </c>
    </row>
    <row r="8" spans="2:3" ht="16.5" thickBot="1">
      <c r="B8" s="6" t="s">
        <v>1</v>
      </c>
      <c r="C8" s="35">
        <v>-6252</v>
      </c>
    </row>
    <row r="9" spans="2:3" ht="17.25" thickBot="1" thickTop="1">
      <c r="B9" s="6" t="s">
        <v>158</v>
      </c>
      <c r="C9" s="35">
        <f>SUM(C7:C8)</f>
        <v>-2056</v>
      </c>
    </row>
    <row r="10" spans="2:3" ht="16.5" thickTop="1">
      <c r="B10" s="2"/>
      <c r="C10" s="7"/>
    </row>
    <row r="11" spans="2:3" ht="21" thickBot="1">
      <c r="B11" s="8" t="s">
        <v>2</v>
      </c>
      <c r="C11" s="7"/>
    </row>
    <row r="12" spans="2:3" ht="16.5" thickTop="1">
      <c r="B12" s="9" t="s">
        <v>3</v>
      </c>
      <c r="C12" s="14">
        <v>600</v>
      </c>
    </row>
    <row r="13" spans="2:3" ht="15.75">
      <c r="B13" s="10" t="s">
        <v>4</v>
      </c>
      <c r="C13" s="15">
        <v>50</v>
      </c>
    </row>
    <row r="14" spans="2:3" ht="15.75">
      <c r="B14" s="10" t="s">
        <v>5</v>
      </c>
      <c r="C14" s="15">
        <v>70</v>
      </c>
    </row>
    <row r="15" spans="2:3" ht="15.75">
      <c r="B15" s="10" t="s">
        <v>6</v>
      </c>
      <c r="C15" s="15">
        <v>800</v>
      </c>
    </row>
    <row r="16" spans="2:3" ht="15.75">
      <c r="B16" s="10" t="s">
        <v>7</v>
      </c>
      <c r="C16" s="15">
        <v>1300</v>
      </c>
    </row>
    <row r="17" spans="2:3" ht="15.75">
      <c r="B17" s="10" t="s">
        <v>8</v>
      </c>
      <c r="C17" s="15">
        <v>7</v>
      </c>
    </row>
    <row r="18" spans="2:3" ht="15.75">
      <c r="B18" s="10" t="s">
        <v>9</v>
      </c>
      <c r="C18" s="15">
        <v>2</v>
      </c>
    </row>
    <row r="19" spans="2:3" ht="15.75">
      <c r="B19" s="10" t="s">
        <v>111</v>
      </c>
      <c r="C19" s="15">
        <v>10</v>
      </c>
    </row>
    <row r="20" spans="2:3" ht="15.75">
      <c r="B20" s="10" t="s">
        <v>102</v>
      </c>
      <c r="C20" s="15">
        <v>5</v>
      </c>
    </row>
    <row r="21" spans="2:3" ht="15.75">
      <c r="B21" s="10" t="s">
        <v>10</v>
      </c>
      <c r="C21" s="15">
        <v>600</v>
      </c>
    </row>
    <row r="22" spans="2:3" ht="15.75">
      <c r="B22" s="11" t="s">
        <v>86</v>
      </c>
      <c r="C22" s="16">
        <v>250</v>
      </c>
    </row>
    <row r="23" spans="2:3" ht="15.75">
      <c r="B23" s="11" t="s">
        <v>11</v>
      </c>
      <c r="C23" s="16">
        <v>10</v>
      </c>
    </row>
    <row r="24" spans="2:3" ht="15.75">
      <c r="B24" s="37" t="s">
        <v>112</v>
      </c>
      <c r="C24" s="16">
        <v>0</v>
      </c>
    </row>
    <row r="25" spans="2:3" ht="15.75">
      <c r="B25" s="10" t="s">
        <v>12</v>
      </c>
      <c r="C25" s="15">
        <v>0</v>
      </c>
    </row>
    <row r="26" spans="2:3" ht="15.75">
      <c r="B26" s="11" t="s">
        <v>13</v>
      </c>
      <c r="C26" s="16">
        <v>1</v>
      </c>
    </row>
    <row r="27" spans="2:3" ht="15.75">
      <c r="B27" s="10" t="s">
        <v>113</v>
      </c>
      <c r="C27" s="15">
        <v>2</v>
      </c>
    </row>
    <row r="28" spans="2:3" ht="15.75">
      <c r="B28" s="10" t="s">
        <v>14</v>
      </c>
      <c r="C28" s="15">
        <v>8</v>
      </c>
    </row>
    <row r="29" spans="2:3" ht="15.75">
      <c r="B29" s="11" t="s">
        <v>15</v>
      </c>
      <c r="C29" s="16">
        <v>120</v>
      </c>
    </row>
    <row r="30" spans="2:3" ht="15.75">
      <c r="B30" s="10" t="s">
        <v>133</v>
      </c>
      <c r="C30" s="16">
        <v>40</v>
      </c>
    </row>
    <row r="31" spans="2:3" ht="15.75">
      <c r="B31" s="26" t="s">
        <v>16</v>
      </c>
      <c r="C31" s="31">
        <v>24</v>
      </c>
    </row>
    <row r="32" spans="2:3" ht="15.75">
      <c r="B32" s="26" t="s">
        <v>17</v>
      </c>
      <c r="C32" s="31">
        <v>24</v>
      </c>
    </row>
    <row r="33" spans="2:3" ht="15.75">
      <c r="B33" s="10" t="s">
        <v>140</v>
      </c>
      <c r="C33" s="15">
        <v>15</v>
      </c>
    </row>
    <row r="34" spans="2:3" ht="15.75">
      <c r="B34" s="10" t="s">
        <v>141</v>
      </c>
      <c r="C34" s="15">
        <v>10</v>
      </c>
    </row>
    <row r="35" spans="2:3" ht="15.75">
      <c r="B35" s="10" t="s">
        <v>134</v>
      </c>
      <c r="C35" s="15">
        <v>20</v>
      </c>
    </row>
    <row r="36" spans="2:3" ht="15.75">
      <c r="B36" s="11" t="s">
        <v>18</v>
      </c>
      <c r="C36" s="16">
        <v>2</v>
      </c>
    </row>
    <row r="37" spans="2:3" ht="15.75">
      <c r="B37" s="10" t="s">
        <v>96</v>
      </c>
      <c r="C37" s="15">
        <v>1.2</v>
      </c>
    </row>
    <row r="38" spans="2:3" ht="15.75">
      <c r="B38" s="10" t="s">
        <v>19</v>
      </c>
      <c r="C38" s="15">
        <v>15</v>
      </c>
    </row>
    <row r="39" spans="2:3" ht="15.75">
      <c r="B39" s="10" t="s">
        <v>20</v>
      </c>
      <c r="C39" s="15">
        <v>4.8</v>
      </c>
    </row>
    <row r="40" spans="2:3" ht="15.75">
      <c r="B40" s="11" t="s">
        <v>21</v>
      </c>
      <c r="C40" s="16">
        <v>150</v>
      </c>
    </row>
    <row r="41" spans="2:3" ht="15.75">
      <c r="B41" s="11" t="s">
        <v>22</v>
      </c>
      <c r="C41" s="16">
        <v>7</v>
      </c>
    </row>
    <row r="42" spans="2:3" ht="15.75">
      <c r="B42" s="10" t="s">
        <v>23</v>
      </c>
      <c r="C42" s="15">
        <v>25</v>
      </c>
    </row>
    <row r="43" spans="2:3" ht="15.75">
      <c r="B43" s="11" t="s">
        <v>129</v>
      </c>
      <c r="C43" s="16">
        <v>2</v>
      </c>
    </row>
    <row r="44" spans="2:3" ht="15.75">
      <c r="B44" s="10" t="s">
        <v>24</v>
      </c>
      <c r="C44" s="15">
        <v>1</v>
      </c>
    </row>
    <row r="45" spans="2:3" ht="15.75">
      <c r="B45" s="10" t="s">
        <v>142</v>
      </c>
      <c r="C45" s="15">
        <v>1</v>
      </c>
    </row>
    <row r="46" spans="2:3" ht="15.75">
      <c r="B46" s="10" t="s">
        <v>25</v>
      </c>
      <c r="C46" s="15">
        <v>12</v>
      </c>
    </row>
    <row r="47" spans="2:3" ht="15.75">
      <c r="B47" s="10" t="s">
        <v>26</v>
      </c>
      <c r="C47" s="15">
        <v>1</v>
      </c>
    </row>
    <row r="48" spans="2:3" ht="16.5" thickBot="1">
      <c r="B48" s="12" t="s">
        <v>27</v>
      </c>
      <c r="C48" s="17">
        <v>6</v>
      </c>
    </row>
    <row r="49" spans="2:3" ht="17.25" thickBot="1" thickTop="1">
      <c r="B49" s="13" t="s">
        <v>28</v>
      </c>
      <c r="C49" s="18">
        <f>SUM(C12:C48)</f>
        <v>4196</v>
      </c>
    </row>
    <row r="50" ht="13.5" thickTop="1"/>
    <row r="53" spans="2:3" ht="20.25">
      <c r="B53" s="8" t="s">
        <v>29</v>
      </c>
      <c r="C53" s="7"/>
    </row>
    <row r="54" spans="2:3" ht="16.5" thickBot="1">
      <c r="B54" s="19"/>
      <c r="C54" s="20"/>
    </row>
    <row r="55" spans="2:3" ht="16.5" thickTop="1">
      <c r="B55" s="26" t="s">
        <v>130</v>
      </c>
      <c r="C55" s="55">
        <v>5</v>
      </c>
    </row>
    <row r="56" spans="2:3" ht="15.75">
      <c r="B56" s="10" t="s">
        <v>97</v>
      </c>
      <c r="C56" s="43">
        <v>5</v>
      </c>
    </row>
    <row r="57" spans="2:3" ht="15.75">
      <c r="B57" s="40" t="s">
        <v>98</v>
      </c>
      <c r="C57" s="41">
        <v>5</v>
      </c>
    </row>
    <row r="58" spans="2:3" ht="15.75">
      <c r="B58" s="40" t="s">
        <v>30</v>
      </c>
      <c r="C58" s="41">
        <v>50</v>
      </c>
    </row>
    <row r="59" spans="2:3" ht="15.75">
      <c r="B59" s="37" t="s">
        <v>135</v>
      </c>
      <c r="C59" s="41">
        <v>5</v>
      </c>
    </row>
    <row r="60" spans="2:3" ht="15.75">
      <c r="B60" s="37" t="s">
        <v>131</v>
      </c>
      <c r="C60" s="42">
        <v>500</v>
      </c>
    </row>
    <row r="61" spans="2:3" ht="15.75">
      <c r="B61" s="10" t="s">
        <v>31</v>
      </c>
      <c r="C61" s="41">
        <v>70</v>
      </c>
    </row>
    <row r="62" spans="2:3" ht="15.75">
      <c r="B62" s="10" t="s">
        <v>32</v>
      </c>
      <c r="C62" s="15">
        <v>0</v>
      </c>
    </row>
    <row r="63" spans="2:3" ht="15.75">
      <c r="B63" s="10" t="s">
        <v>33</v>
      </c>
      <c r="C63" s="15">
        <v>0</v>
      </c>
    </row>
    <row r="64" spans="2:3" ht="15.75">
      <c r="B64" s="10" t="s">
        <v>136</v>
      </c>
      <c r="C64" s="15">
        <v>10</v>
      </c>
    </row>
    <row r="65" spans="2:3" ht="15.75">
      <c r="B65" s="10" t="s">
        <v>137</v>
      </c>
      <c r="C65" s="15">
        <v>175</v>
      </c>
    </row>
    <row r="66" spans="2:3" ht="15.75">
      <c r="B66" s="10" t="s">
        <v>138</v>
      </c>
      <c r="C66" s="15">
        <v>1</v>
      </c>
    </row>
    <row r="67" spans="2:3" ht="15.75">
      <c r="B67" s="10" t="s">
        <v>34</v>
      </c>
      <c r="C67" s="15">
        <v>120</v>
      </c>
    </row>
    <row r="68" spans="2:3" ht="15.75">
      <c r="B68" s="21" t="s">
        <v>99</v>
      </c>
      <c r="C68" s="63">
        <v>40</v>
      </c>
    </row>
    <row r="69" spans="2:3" ht="15.75">
      <c r="B69" s="10" t="s">
        <v>114</v>
      </c>
      <c r="C69" s="64"/>
    </row>
    <row r="70" spans="2:3" ht="15.75">
      <c r="B70" s="10" t="s">
        <v>139</v>
      </c>
      <c r="C70" s="15">
        <v>10</v>
      </c>
    </row>
    <row r="71" spans="2:3" ht="15.75">
      <c r="B71" s="10" t="s">
        <v>35</v>
      </c>
      <c r="C71" s="15">
        <v>20</v>
      </c>
    </row>
    <row r="72" spans="2:3" ht="15.75">
      <c r="B72" s="11" t="s">
        <v>108</v>
      </c>
      <c r="C72" s="16">
        <v>6</v>
      </c>
    </row>
    <row r="73" spans="2:3" ht="15.75">
      <c r="B73" s="11" t="s">
        <v>115</v>
      </c>
      <c r="C73" s="16">
        <v>5</v>
      </c>
    </row>
    <row r="74" spans="2:3" ht="15.75">
      <c r="B74" s="11" t="s">
        <v>132</v>
      </c>
      <c r="C74" s="16">
        <v>50</v>
      </c>
    </row>
    <row r="75" spans="2:3" ht="15.75">
      <c r="B75" s="10" t="s">
        <v>36</v>
      </c>
      <c r="C75" s="15">
        <v>2</v>
      </c>
    </row>
    <row r="76" spans="2:3" ht="15.75">
      <c r="B76" s="26" t="s">
        <v>154</v>
      </c>
      <c r="C76" s="31">
        <v>80</v>
      </c>
    </row>
    <row r="77" spans="2:3" ht="15.75">
      <c r="B77" s="10" t="s">
        <v>37</v>
      </c>
      <c r="C77" s="15">
        <v>1.5</v>
      </c>
    </row>
    <row r="78" spans="2:3" ht="15.75">
      <c r="B78" s="10" t="s">
        <v>38</v>
      </c>
      <c r="C78" s="15">
        <v>5</v>
      </c>
    </row>
    <row r="79" spans="2:3" ht="15.75">
      <c r="B79" s="10" t="s">
        <v>39</v>
      </c>
      <c r="C79" s="15">
        <v>2</v>
      </c>
    </row>
    <row r="80" spans="2:3" ht="15.75">
      <c r="B80" s="26" t="s">
        <v>40</v>
      </c>
      <c r="C80" s="31">
        <v>10</v>
      </c>
    </row>
    <row r="81" spans="2:3" ht="15.75">
      <c r="B81" s="26" t="s">
        <v>41</v>
      </c>
      <c r="C81" s="31">
        <v>3</v>
      </c>
    </row>
    <row r="82" spans="2:3" ht="15.75">
      <c r="B82" s="26" t="s">
        <v>42</v>
      </c>
      <c r="C82" s="31">
        <v>40</v>
      </c>
    </row>
    <row r="83" spans="2:3" ht="15.75">
      <c r="B83" s="26" t="s">
        <v>43</v>
      </c>
      <c r="C83" s="31">
        <v>35</v>
      </c>
    </row>
    <row r="84" spans="2:3" ht="15.75">
      <c r="B84" s="26" t="s">
        <v>128</v>
      </c>
      <c r="C84" s="31">
        <v>50</v>
      </c>
    </row>
    <row r="85" spans="2:3" ht="15.75">
      <c r="B85" s="26" t="s">
        <v>157</v>
      </c>
      <c r="C85" s="31">
        <v>320</v>
      </c>
    </row>
    <row r="86" spans="2:3" ht="15.75">
      <c r="B86" s="10" t="s">
        <v>116</v>
      </c>
      <c r="C86" s="15">
        <v>50</v>
      </c>
    </row>
    <row r="87" spans="2:3" ht="15.75">
      <c r="B87" s="10" t="s">
        <v>117</v>
      </c>
      <c r="C87" s="15">
        <v>10</v>
      </c>
    </row>
    <row r="88" spans="2:3" ht="15.75">
      <c r="B88" s="10" t="s">
        <v>143</v>
      </c>
      <c r="C88" s="15">
        <v>20</v>
      </c>
    </row>
    <row r="89" spans="2:3" ht="15.75">
      <c r="B89" s="10" t="s">
        <v>118</v>
      </c>
      <c r="C89" s="15">
        <v>200</v>
      </c>
    </row>
    <row r="90" spans="2:3" ht="15.75">
      <c r="B90" s="10" t="s">
        <v>144</v>
      </c>
      <c r="C90" s="15">
        <v>5</v>
      </c>
    </row>
    <row r="91" spans="2:3" ht="15.75">
      <c r="B91" s="10" t="s">
        <v>119</v>
      </c>
      <c r="C91" s="15">
        <v>5</v>
      </c>
    </row>
    <row r="92" spans="2:3" ht="15.75">
      <c r="B92" s="10" t="s">
        <v>104</v>
      </c>
      <c r="C92" s="15">
        <v>30</v>
      </c>
    </row>
    <row r="93" spans="2:3" ht="15.75">
      <c r="B93" s="10" t="s">
        <v>44</v>
      </c>
      <c r="C93" s="15">
        <v>1</v>
      </c>
    </row>
    <row r="94" spans="2:3" ht="15.75">
      <c r="B94" s="26" t="s">
        <v>100</v>
      </c>
      <c r="C94" s="31">
        <v>5</v>
      </c>
    </row>
    <row r="95" spans="2:3" ht="15.75">
      <c r="B95" s="26" t="s">
        <v>101</v>
      </c>
      <c r="C95" s="31">
        <v>0</v>
      </c>
    </row>
    <row r="96" spans="2:3" ht="15.75">
      <c r="B96" s="10" t="s">
        <v>145</v>
      </c>
      <c r="C96" s="15">
        <v>95</v>
      </c>
    </row>
    <row r="97" spans="2:3" ht="15.75">
      <c r="B97" s="10" t="s">
        <v>148</v>
      </c>
      <c r="C97" s="15">
        <v>20</v>
      </c>
    </row>
    <row r="98" spans="2:3" ht="15.75">
      <c r="B98" s="10" t="s">
        <v>147</v>
      </c>
      <c r="C98" s="15">
        <v>5</v>
      </c>
    </row>
    <row r="99" spans="2:3" ht="15.75">
      <c r="B99" s="10" t="s">
        <v>146</v>
      </c>
      <c r="C99" s="15">
        <v>0</v>
      </c>
    </row>
    <row r="100" spans="2:3" ht="15.75">
      <c r="B100" s="26" t="s">
        <v>45</v>
      </c>
      <c r="C100" s="31">
        <v>0.5</v>
      </c>
    </row>
    <row r="101" spans="2:3" ht="16.5" thickBot="1">
      <c r="B101" s="56" t="s">
        <v>79</v>
      </c>
      <c r="C101" s="57">
        <v>200</v>
      </c>
    </row>
    <row r="103" spans="2:3" ht="16.5" thickBot="1">
      <c r="B103" s="46"/>
      <c r="C103" s="47"/>
    </row>
    <row r="104" spans="2:3" ht="16.5" thickTop="1">
      <c r="B104" s="58" t="s">
        <v>80</v>
      </c>
      <c r="C104" s="14">
        <v>50</v>
      </c>
    </row>
    <row r="105" spans="2:3" ht="15.75">
      <c r="B105" s="59" t="s">
        <v>81</v>
      </c>
      <c r="C105" s="15">
        <v>18</v>
      </c>
    </row>
    <row r="106" spans="2:3" ht="15.75">
      <c r="B106" s="59" t="s">
        <v>92</v>
      </c>
      <c r="C106" s="15">
        <v>1</v>
      </c>
    </row>
    <row r="107" spans="2:3" ht="15.75">
      <c r="B107" s="59" t="s">
        <v>82</v>
      </c>
      <c r="C107" s="15">
        <v>1</v>
      </c>
    </row>
    <row r="108" spans="2:3" ht="15.75">
      <c r="B108" s="26" t="s">
        <v>46</v>
      </c>
      <c r="C108" s="31">
        <v>10</v>
      </c>
    </row>
    <row r="109" spans="2:3" ht="15.75">
      <c r="B109" s="10" t="s">
        <v>47</v>
      </c>
      <c r="C109" s="15">
        <v>200</v>
      </c>
    </row>
    <row r="110" spans="2:3" ht="15.75">
      <c r="B110" s="26" t="s">
        <v>48</v>
      </c>
      <c r="C110" s="31">
        <v>60</v>
      </c>
    </row>
    <row r="111" spans="2:3" ht="15.75">
      <c r="B111" s="21" t="s">
        <v>120</v>
      </c>
      <c r="C111" s="44">
        <v>55</v>
      </c>
    </row>
    <row r="112" spans="2:3" ht="15.75">
      <c r="B112" s="37" t="s">
        <v>83</v>
      </c>
      <c r="C112" s="42">
        <v>160</v>
      </c>
    </row>
    <row r="113" spans="2:3" ht="15.75">
      <c r="B113" s="11" t="s">
        <v>84</v>
      </c>
      <c r="C113" s="16">
        <v>40</v>
      </c>
    </row>
    <row r="114" spans="2:3" ht="15.75">
      <c r="B114" s="11" t="s">
        <v>85</v>
      </c>
      <c r="C114" s="16">
        <v>15</v>
      </c>
    </row>
    <row r="115" spans="2:3" ht="15.75">
      <c r="B115" s="11" t="s">
        <v>87</v>
      </c>
      <c r="C115" s="16">
        <v>5</v>
      </c>
    </row>
    <row r="116" spans="2:3" ht="15.75">
      <c r="B116" s="11" t="s">
        <v>121</v>
      </c>
      <c r="C116" s="16">
        <v>5</v>
      </c>
    </row>
    <row r="117" spans="2:3" ht="15.75">
      <c r="B117" s="11" t="s">
        <v>122</v>
      </c>
      <c r="C117" s="16">
        <v>20</v>
      </c>
    </row>
    <row r="118" spans="2:3" ht="15.75">
      <c r="B118" s="11" t="s">
        <v>150</v>
      </c>
      <c r="C118" s="16">
        <v>20</v>
      </c>
    </row>
    <row r="119" spans="2:3" ht="15.75">
      <c r="B119" s="45" t="s">
        <v>149</v>
      </c>
      <c r="C119" s="31">
        <v>60</v>
      </c>
    </row>
    <row r="120" spans="2:3" ht="15.75">
      <c r="B120" s="26" t="s">
        <v>49</v>
      </c>
      <c r="C120" s="31">
        <v>45</v>
      </c>
    </row>
    <row r="121" spans="2:3" ht="15.75">
      <c r="B121" s="26" t="s">
        <v>151</v>
      </c>
      <c r="C121" s="31">
        <v>5</v>
      </c>
    </row>
    <row r="122" spans="2:3" ht="15.75">
      <c r="B122" s="26" t="s">
        <v>50</v>
      </c>
      <c r="C122" s="31">
        <v>10</v>
      </c>
    </row>
    <row r="123" spans="2:3" ht="15.75">
      <c r="B123" s="10" t="s">
        <v>88</v>
      </c>
      <c r="C123" s="15">
        <v>100</v>
      </c>
    </row>
    <row r="124" spans="2:3" ht="15.75">
      <c r="B124" s="26" t="s">
        <v>91</v>
      </c>
      <c r="C124" s="31">
        <v>5</v>
      </c>
    </row>
    <row r="125" spans="2:3" ht="15.75">
      <c r="B125" s="26" t="s">
        <v>90</v>
      </c>
      <c r="C125" s="31">
        <v>5</v>
      </c>
    </row>
    <row r="126" spans="2:3" ht="15.75">
      <c r="B126" s="26" t="s">
        <v>51</v>
      </c>
      <c r="C126" s="31">
        <v>5</v>
      </c>
    </row>
    <row r="127" spans="2:3" ht="15.75">
      <c r="B127" s="26" t="s">
        <v>52</v>
      </c>
      <c r="C127" s="31">
        <v>10</v>
      </c>
    </row>
    <row r="128" spans="2:3" ht="15.75">
      <c r="B128" s="26" t="s">
        <v>53</v>
      </c>
      <c r="C128" s="31">
        <v>3</v>
      </c>
    </row>
    <row r="129" spans="2:3" ht="15.75">
      <c r="B129" s="26" t="s">
        <v>54</v>
      </c>
      <c r="C129" s="31">
        <v>2</v>
      </c>
    </row>
    <row r="130" spans="2:3" ht="15.75">
      <c r="B130" s="26" t="s">
        <v>89</v>
      </c>
      <c r="C130" s="31">
        <v>3</v>
      </c>
    </row>
    <row r="131" spans="2:3" ht="15.75">
      <c r="B131" s="26" t="s">
        <v>152</v>
      </c>
      <c r="C131" s="31">
        <v>200</v>
      </c>
    </row>
    <row r="132" spans="2:3" ht="15.75">
      <c r="B132" s="10" t="s">
        <v>55</v>
      </c>
      <c r="C132" s="15">
        <v>2</v>
      </c>
    </row>
    <row r="133" spans="2:3" ht="15.75">
      <c r="B133" s="10" t="s">
        <v>56</v>
      </c>
      <c r="C133" s="15">
        <v>475</v>
      </c>
    </row>
    <row r="134" spans="2:3" ht="15.75">
      <c r="B134" s="10" t="s">
        <v>57</v>
      </c>
      <c r="C134" s="15">
        <v>90</v>
      </c>
    </row>
    <row r="135" spans="2:3" ht="15.75">
      <c r="B135" s="10" t="s">
        <v>58</v>
      </c>
      <c r="C135" s="15">
        <v>43</v>
      </c>
    </row>
    <row r="136" spans="2:3" ht="15.75">
      <c r="B136" s="26" t="s">
        <v>59</v>
      </c>
      <c r="C136" s="31">
        <v>300</v>
      </c>
    </row>
    <row r="137" spans="2:3" ht="15.75">
      <c r="B137" s="26" t="s">
        <v>60</v>
      </c>
      <c r="C137" s="31">
        <v>75</v>
      </c>
    </row>
    <row r="138" spans="2:3" ht="15.75">
      <c r="B138" s="26" t="s">
        <v>61</v>
      </c>
      <c r="C138" s="31">
        <v>27</v>
      </c>
    </row>
    <row r="139" spans="2:3" ht="15.75">
      <c r="B139" s="26" t="s">
        <v>62</v>
      </c>
      <c r="C139" s="31">
        <v>6</v>
      </c>
    </row>
    <row r="140" spans="2:3" ht="15.75">
      <c r="B140" s="26" t="s">
        <v>63</v>
      </c>
      <c r="C140" s="31">
        <v>10</v>
      </c>
    </row>
    <row r="141" spans="2:3" ht="15.75">
      <c r="B141" s="26" t="s">
        <v>123</v>
      </c>
      <c r="C141" s="31">
        <v>30</v>
      </c>
    </row>
    <row r="142" spans="2:3" ht="15.75">
      <c r="B142" s="26" t="s">
        <v>105</v>
      </c>
      <c r="C142" s="31">
        <v>40</v>
      </c>
    </row>
    <row r="143" spans="2:3" ht="15.75">
      <c r="B143" s="26" t="s">
        <v>106</v>
      </c>
      <c r="C143" s="31">
        <v>2</v>
      </c>
    </row>
    <row r="144" spans="2:3" ht="15.75">
      <c r="B144" s="26" t="s">
        <v>107</v>
      </c>
      <c r="C144" s="31">
        <v>80</v>
      </c>
    </row>
    <row r="145" spans="2:3" ht="15.75">
      <c r="B145" s="26" t="s">
        <v>64</v>
      </c>
      <c r="C145" s="31">
        <v>20</v>
      </c>
    </row>
    <row r="146" spans="2:3" ht="15.75">
      <c r="B146" s="26" t="s">
        <v>65</v>
      </c>
      <c r="C146" s="31">
        <v>5</v>
      </c>
    </row>
    <row r="147" spans="2:3" ht="15.75">
      <c r="B147" s="26" t="s">
        <v>66</v>
      </c>
      <c r="C147" s="31">
        <v>30</v>
      </c>
    </row>
    <row r="148" spans="2:3" ht="15.75">
      <c r="B148" s="26" t="s">
        <v>67</v>
      </c>
      <c r="C148" s="31">
        <v>40</v>
      </c>
    </row>
    <row r="149" spans="2:3" ht="15.75">
      <c r="B149" s="26" t="s">
        <v>124</v>
      </c>
      <c r="C149" s="31">
        <v>10</v>
      </c>
    </row>
    <row r="150" spans="2:3" ht="15.75">
      <c r="B150" s="26" t="s">
        <v>68</v>
      </c>
      <c r="C150" s="31">
        <v>10</v>
      </c>
    </row>
    <row r="151" spans="2:3" ht="15.75">
      <c r="B151" s="26" t="s">
        <v>69</v>
      </c>
      <c r="C151" s="31">
        <v>110</v>
      </c>
    </row>
    <row r="152" spans="2:3" ht="16.5" thickBot="1">
      <c r="B152" s="48" t="s">
        <v>155</v>
      </c>
      <c r="C152" s="49">
        <v>400</v>
      </c>
    </row>
    <row r="153" ht="13.5" thickTop="1"/>
    <row r="154" spans="2:3" ht="16.5" thickBot="1">
      <c r="B154" s="53"/>
      <c r="C154" s="52"/>
    </row>
    <row r="155" spans="2:3" ht="16.5" thickTop="1">
      <c r="B155" s="50" t="s">
        <v>153</v>
      </c>
      <c r="C155" s="51">
        <v>10</v>
      </c>
    </row>
    <row r="156" spans="2:3" ht="15.75">
      <c r="B156" s="26" t="s">
        <v>70</v>
      </c>
      <c r="C156" s="31">
        <v>2</v>
      </c>
    </row>
    <row r="157" spans="2:3" ht="15.75">
      <c r="B157" s="26" t="s">
        <v>93</v>
      </c>
      <c r="C157" s="31">
        <v>3</v>
      </c>
    </row>
    <row r="158" spans="2:3" ht="15.75">
      <c r="B158" s="26" t="s">
        <v>94</v>
      </c>
      <c r="C158" s="31">
        <v>3</v>
      </c>
    </row>
    <row r="159" spans="2:3" ht="15.75">
      <c r="B159" s="26" t="s">
        <v>71</v>
      </c>
      <c r="C159" s="31">
        <v>2</v>
      </c>
    </row>
    <row r="160" spans="2:3" ht="15.75">
      <c r="B160" s="26" t="s">
        <v>72</v>
      </c>
      <c r="C160" s="31">
        <v>10</v>
      </c>
    </row>
    <row r="161" spans="2:3" ht="15.75">
      <c r="B161" s="26" t="s">
        <v>73</v>
      </c>
      <c r="C161" s="31">
        <v>5</v>
      </c>
    </row>
    <row r="162" spans="2:3" ht="15.75">
      <c r="B162" s="26" t="s">
        <v>95</v>
      </c>
      <c r="C162" s="31">
        <v>2</v>
      </c>
    </row>
    <row r="163" spans="2:3" ht="15.75">
      <c r="B163" s="26" t="s">
        <v>125</v>
      </c>
      <c r="C163" s="31">
        <v>5</v>
      </c>
    </row>
    <row r="164" spans="2:3" ht="15.75">
      <c r="B164" s="26" t="s">
        <v>156</v>
      </c>
      <c r="C164" s="31">
        <v>1000</v>
      </c>
    </row>
    <row r="165" spans="2:3" ht="15.75">
      <c r="B165" s="10" t="s">
        <v>74</v>
      </c>
      <c r="C165" s="15">
        <v>10</v>
      </c>
    </row>
    <row r="166" spans="2:3" ht="16.5" thickBot="1">
      <c r="B166" s="28" t="s">
        <v>126</v>
      </c>
      <c r="C166" s="32">
        <v>10</v>
      </c>
    </row>
    <row r="167" spans="2:3" ht="17.25" thickBot="1" thickTop="1">
      <c r="B167" s="27" t="s">
        <v>75</v>
      </c>
      <c r="C167" s="33">
        <f>SUM(C55:C166)</f>
        <v>6252</v>
      </c>
    </row>
    <row r="168" spans="2:3" ht="16.5" thickTop="1">
      <c r="B168" s="2"/>
      <c r="C168" s="2"/>
    </row>
    <row r="169" ht="20.25">
      <c r="B169" s="8" t="s">
        <v>76</v>
      </c>
    </row>
    <row r="170" ht="16.5" thickBot="1">
      <c r="B170" s="2"/>
    </row>
    <row r="171" spans="2:3" ht="16.5" thickTop="1">
      <c r="B171" s="22" t="s">
        <v>77</v>
      </c>
      <c r="C171" s="29">
        <v>2401.3</v>
      </c>
    </row>
    <row r="172" spans="2:3" ht="16.5" thickBot="1">
      <c r="B172" s="23" t="s">
        <v>78</v>
      </c>
      <c r="C172" s="30">
        <v>-345.3</v>
      </c>
    </row>
    <row r="173" spans="2:3" ht="17.25" thickBot="1" thickTop="1">
      <c r="B173" s="24" t="s">
        <v>75</v>
      </c>
      <c r="C173" s="30">
        <f>SUM(C171:C172)</f>
        <v>2056</v>
      </c>
    </row>
    <row r="174" spans="2:3" ht="16.5" thickTop="1">
      <c r="B174" s="2"/>
      <c r="C174" s="36"/>
    </row>
    <row r="175" ht="15.75">
      <c r="B175" s="2"/>
    </row>
    <row r="176" ht="15.75">
      <c r="B176" s="2" t="s">
        <v>160</v>
      </c>
    </row>
    <row r="177" ht="15.75">
      <c r="B177" s="2"/>
    </row>
    <row r="178" ht="15.75">
      <c r="B178" s="2" t="s">
        <v>161</v>
      </c>
    </row>
    <row r="179" ht="15.75">
      <c r="B179" s="2" t="s">
        <v>127</v>
      </c>
    </row>
    <row r="180" ht="15">
      <c r="B180" s="25"/>
    </row>
    <row r="181" ht="15">
      <c r="B181" s="25"/>
    </row>
    <row r="182" ht="15">
      <c r="B182" s="25"/>
    </row>
    <row r="183" ht="15">
      <c r="B183" s="25"/>
    </row>
    <row r="184" ht="15">
      <c r="B184" s="25"/>
    </row>
    <row r="185" ht="15">
      <c r="B185" s="25"/>
    </row>
    <row r="186" ht="15">
      <c r="B186" s="25"/>
    </row>
    <row r="187" ht="15">
      <c r="B187" s="25"/>
    </row>
    <row r="188" ht="15.75">
      <c r="B188" s="2"/>
    </row>
    <row r="189" spans="2:6" ht="14.25">
      <c r="B189" s="61"/>
      <c r="C189" s="61"/>
      <c r="D189" s="60"/>
      <c r="E189" s="60"/>
      <c r="F189" s="60"/>
    </row>
    <row r="190" spans="2:6" ht="14.25">
      <c r="B190" s="61"/>
      <c r="C190" s="61"/>
      <c r="D190" s="60"/>
      <c r="E190" s="60"/>
      <c r="F190" s="60"/>
    </row>
    <row r="191" spans="2:6" ht="14.25">
      <c r="B191" s="61"/>
      <c r="C191" s="61"/>
      <c r="D191" s="60"/>
      <c r="E191" s="60"/>
      <c r="F191" s="60"/>
    </row>
    <row r="192" spans="2:6" ht="14.25">
      <c r="B192" s="61"/>
      <c r="C192" s="61"/>
      <c r="D192" s="60"/>
      <c r="E192" s="60"/>
      <c r="F192" s="60"/>
    </row>
    <row r="193" spans="2:6" ht="14.25">
      <c r="B193" s="61"/>
      <c r="C193" s="61"/>
      <c r="D193" s="60"/>
      <c r="E193" s="60"/>
      <c r="F193" s="60"/>
    </row>
    <row r="194" spans="2:6" ht="14.25">
      <c r="B194" s="61"/>
      <c r="C194" s="61"/>
      <c r="D194" s="60"/>
      <c r="E194" s="60"/>
      <c r="F194" s="60"/>
    </row>
    <row r="195" spans="2:6" ht="14.25">
      <c r="B195" s="61"/>
      <c r="C195" s="61"/>
      <c r="D195" s="60"/>
      <c r="E195" s="60"/>
      <c r="F195" s="60"/>
    </row>
    <row r="196" spans="2:6" ht="14.25">
      <c r="B196" s="61"/>
      <c r="C196" s="61"/>
      <c r="D196" s="60"/>
      <c r="E196" s="60"/>
      <c r="F196" s="60"/>
    </row>
  </sheetData>
  <mergeCells count="2">
    <mergeCell ref="B4:B5"/>
    <mergeCell ref="C68:C69"/>
  </mergeCells>
  <printOptions/>
  <pageMargins left="0.5905511811023623" right="0.5905511811023623" top="0.3937007874015748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Očihov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Dandová</dc:creator>
  <cp:keywords/>
  <dc:description/>
  <cp:lastModifiedBy>Blanka Dandová</cp:lastModifiedBy>
  <cp:lastPrinted>2013-12-18T12:52:39Z</cp:lastPrinted>
  <dcterms:created xsi:type="dcterms:W3CDTF">2012-11-19T08:21:23Z</dcterms:created>
  <dcterms:modified xsi:type="dcterms:W3CDTF">2014-02-20T11:25:59Z</dcterms:modified>
  <cp:category/>
  <cp:version/>
  <cp:contentType/>
  <cp:contentStatus/>
</cp:coreProperties>
</file>